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<sst xmlns="http://schemas.openxmlformats.org/spreadsheetml/2006/main" count="3487" uniqueCount="545">
  <si>
    <t>МБОУ ООШ д.Тимашевка</t>
  </si>
  <si>
    <t>участник</t>
  </si>
  <si>
    <t>Долаева Г.Ф.</t>
  </si>
  <si>
    <t>№</t>
  </si>
  <si>
    <t>фамилия, имя участника</t>
  </si>
  <si>
    <t>ОУ</t>
  </si>
  <si>
    <t>класс</t>
  </si>
  <si>
    <t>статус  (победитель, призер или участник)</t>
  </si>
  <si>
    <t>Фамилия, инициалы учителя</t>
  </si>
  <si>
    <t>победитель</t>
  </si>
  <si>
    <t>Протокол проверки олимпиадных работ  по русскому языку</t>
  </si>
  <si>
    <t>МБОУ СОШ №16</t>
  </si>
  <si>
    <t>5а</t>
  </si>
  <si>
    <t xml:space="preserve">Лебедева Е. А. </t>
  </si>
  <si>
    <t>5б</t>
  </si>
  <si>
    <t>Брылякова К. Е.</t>
  </si>
  <si>
    <t xml:space="preserve">сумма баллов              </t>
  </si>
  <si>
    <r>
      <t xml:space="preserve">доля выполнения, %                </t>
    </r>
    <r>
      <rPr>
        <sz val="12"/>
        <color indexed="10"/>
        <rFont val="Times New Roman"/>
        <family val="1"/>
      </rPr>
      <t xml:space="preserve">вписывать только </t>
    </r>
    <r>
      <rPr>
        <u val="single"/>
        <sz val="12"/>
        <color indexed="10"/>
        <rFont val="Times New Roman"/>
        <family val="1"/>
      </rPr>
      <t>число</t>
    </r>
    <r>
      <rPr>
        <sz val="12"/>
        <color indexed="10"/>
        <rFont val="Times New Roman"/>
        <family val="1"/>
      </rPr>
      <t xml:space="preserve"> без знака %</t>
    </r>
  </si>
  <si>
    <t>6а</t>
  </si>
  <si>
    <t>54.3</t>
  </si>
  <si>
    <t xml:space="preserve">победитель </t>
  </si>
  <si>
    <t>6б</t>
  </si>
  <si>
    <t>призер</t>
  </si>
  <si>
    <t>6в</t>
  </si>
  <si>
    <t xml:space="preserve">Щепина О. М. </t>
  </si>
  <si>
    <t>фамилия , имя участника</t>
  </si>
  <si>
    <t>7б</t>
  </si>
  <si>
    <t>Пилипчик С. Н.</t>
  </si>
  <si>
    <t>7а</t>
  </si>
  <si>
    <t>8а</t>
  </si>
  <si>
    <t>Щепина О. М.</t>
  </si>
  <si>
    <t>8б</t>
  </si>
  <si>
    <t>Протокол проверки олимпиадных работ  по  русскому языку</t>
  </si>
  <si>
    <t>9а</t>
  </si>
  <si>
    <t>9б</t>
  </si>
  <si>
    <t>10а</t>
  </si>
  <si>
    <t>10б</t>
  </si>
  <si>
    <t>фамилия, имя  участника</t>
  </si>
  <si>
    <t>Протокол проверки олимпиадных работ  по русскому языку 7 класс</t>
  </si>
  <si>
    <t>Протокол проверки олимпиадных работ  по русскому языку 8 класс</t>
  </si>
  <si>
    <t>Протокол проверки олимпиадных работ  по  русскому языку 9 класс</t>
  </si>
  <si>
    <t>Протокол проверки олимпиадных работ  по  русскому языку 10 класс</t>
  </si>
  <si>
    <t>МБОУ СОШ№11</t>
  </si>
  <si>
    <t>5Б</t>
  </si>
  <si>
    <t>Карнаушенко О.Т.</t>
  </si>
  <si>
    <t>5А</t>
  </si>
  <si>
    <t>Голубкина Е.Н.</t>
  </si>
  <si>
    <t>5Г</t>
  </si>
  <si>
    <t>Милушкина С.Х.</t>
  </si>
  <si>
    <t>6Б</t>
  </si>
  <si>
    <t>Цыганкова Т.А.</t>
  </si>
  <si>
    <t>призёр</t>
  </si>
  <si>
    <t>6Г</t>
  </si>
  <si>
    <t>Пикалова Т.В.</t>
  </si>
  <si>
    <t>6А</t>
  </si>
  <si>
    <t>Качагина С.А.</t>
  </si>
  <si>
    <t>6В</t>
  </si>
  <si>
    <t>7А</t>
  </si>
  <si>
    <t>7Б</t>
  </si>
  <si>
    <t>7В</t>
  </si>
  <si>
    <t>7Д</t>
  </si>
  <si>
    <t>Куликова Н.П.</t>
  </si>
  <si>
    <t>8А</t>
  </si>
  <si>
    <t>Ширкина Л.Н.</t>
  </si>
  <si>
    <t>8Д</t>
  </si>
  <si>
    <t>8В</t>
  </si>
  <si>
    <t>8Б</t>
  </si>
  <si>
    <t>9Б</t>
  </si>
  <si>
    <t>9В</t>
  </si>
  <si>
    <t>9Г</t>
  </si>
  <si>
    <t>9А</t>
  </si>
  <si>
    <t>МБОУ СОШ 11</t>
  </si>
  <si>
    <t>10 А</t>
  </si>
  <si>
    <t>11А</t>
  </si>
  <si>
    <t>МБОУ СОШ № 2</t>
  </si>
  <si>
    <t>5д</t>
  </si>
  <si>
    <t>Рогулина Н.Н.</t>
  </si>
  <si>
    <t>5е</t>
  </si>
  <si>
    <t>Порошина С.С.</t>
  </si>
  <si>
    <t>5в</t>
  </si>
  <si>
    <t>Ямщикова Е.А.</t>
  </si>
  <si>
    <t>Медуницына Е.А.</t>
  </si>
  <si>
    <t>Вахитова Ф.М.</t>
  </si>
  <si>
    <t>5г</t>
  </si>
  <si>
    <t>Васильева И.М.</t>
  </si>
  <si>
    <t xml:space="preserve">5в </t>
  </si>
  <si>
    <t>Шерсткина М.А</t>
  </si>
  <si>
    <t>Ермилова М.В.</t>
  </si>
  <si>
    <t>6е</t>
  </si>
  <si>
    <t>Вахитова Ф.М</t>
  </si>
  <si>
    <t>Порошина И.И.</t>
  </si>
  <si>
    <t>7в</t>
  </si>
  <si>
    <t>Калиничева Е.Н.</t>
  </si>
  <si>
    <t>8д</t>
  </si>
  <si>
    <t>8г</t>
  </si>
  <si>
    <t>8в</t>
  </si>
  <si>
    <t>9г</t>
  </si>
  <si>
    <t xml:space="preserve">20, 5 </t>
  </si>
  <si>
    <t>9в</t>
  </si>
  <si>
    <t>19, 5</t>
  </si>
  <si>
    <t>МБОУ СОШ №2</t>
  </si>
  <si>
    <t xml:space="preserve">10а </t>
  </si>
  <si>
    <t>11а</t>
  </si>
  <si>
    <t>11б</t>
  </si>
  <si>
    <t>МБОУ ООШ с.Салихово</t>
  </si>
  <si>
    <t>Мухамадуллина Н.М.</t>
  </si>
  <si>
    <t>МБОУ  СОШ с.Васильевка</t>
  </si>
  <si>
    <t xml:space="preserve"> победитель</t>
  </si>
  <si>
    <t>Портнова Е.А.</t>
  </si>
  <si>
    <t xml:space="preserve"> призер</t>
  </si>
  <si>
    <t>МБОУ СОШ с. Васильевка</t>
  </si>
  <si>
    <t>Иванова А.В</t>
  </si>
  <si>
    <t>МБОУ гимназия №1 г.Ишимбая МР Ишимбайский район</t>
  </si>
  <si>
    <t>5 а</t>
  </si>
  <si>
    <t>Кадырова Л.Р.</t>
  </si>
  <si>
    <t>5 в</t>
  </si>
  <si>
    <t>Хайруллина Ю.Б.</t>
  </si>
  <si>
    <t>5 б</t>
  </si>
  <si>
    <t>Цхварадзе Н.В.</t>
  </si>
  <si>
    <t>Победитель</t>
  </si>
  <si>
    <t>Ханнанова С.Н.</t>
  </si>
  <si>
    <t>Призер</t>
  </si>
  <si>
    <t>Участник</t>
  </si>
  <si>
    <t>Призёр</t>
  </si>
  <si>
    <t>Кадырова Л. Р.</t>
  </si>
  <si>
    <t>Хайруллина Ю. Б.</t>
  </si>
  <si>
    <t>Кадырова Лариса Рашидовна</t>
  </si>
  <si>
    <t>МБОУ гимназия №1 г.Ишимбай МР Ишимбайский район</t>
  </si>
  <si>
    <t>11 б</t>
  </si>
  <si>
    <t>МБОУ лицей № 12</t>
  </si>
  <si>
    <t>Ефимова Ю.В.</t>
  </si>
  <si>
    <t xml:space="preserve"> 5 А</t>
  </si>
  <si>
    <t>Воробьева И. С.</t>
  </si>
  <si>
    <t>5 А</t>
  </si>
  <si>
    <t>МБОУ лицей №12</t>
  </si>
  <si>
    <t>Селивёрстова А.Ю.</t>
  </si>
  <si>
    <t>Смирнова Е.А.</t>
  </si>
  <si>
    <t>Ефимова Юлия Викторовна</t>
  </si>
  <si>
    <t>Селивёрстова Анна Юрьевна</t>
  </si>
  <si>
    <t>8 Б</t>
  </si>
  <si>
    <t>Воробьева И.С.</t>
  </si>
  <si>
    <t>9 Б</t>
  </si>
  <si>
    <t>9 А</t>
  </si>
  <si>
    <t>10А</t>
  </si>
  <si>
    <t>МБОУ СОШ №18</t>
  </si>
  <si>
    <t>Мухамадиева Э.Б.</t>
  </si>
  <si>
    <t>6 а</t>
  </si>
  <si>
    <t>Биккулова М.А.</t>
  </si>
  <si>
    <t>6 б</t>
  </si>
  <si>
    <t>Рашитова З.М.</t>
  </si>
  <si>
    <t>МБОУ СОШ № 18</t>
  </si>
  <si>
    <t>9 а</t>
  </si>
  <si>
    <t>МБОУ СОШ№18</t>
  </si>
  <si>
    <t>Биккулова М.А</t>
  </si>
  <si>
    <t>МБОУ ООШ 5</t>
  </si>
  <si>
    <t>Алексина Г.А.</t>
  </si>
  <si>
    <t>МБОУ ООШ №5</t>
  </si>
  <si>
    <t>МБОУ СОШ с. Сайраново</t>
  </si>
  <si>
    <t>Мурзагалина Г.А.</t>
  </si>
  <si>
    <t>МБОУ СОШ с.Сайраново</t>
  </si>
  <si>
    <t>Мурзагалина Г.А</t>
  </si>
  <si>
    <t>МБОУ БГИ №2</t>
  </si>
  <si>
    <t>Ямалетдинова А.Т.</t>
  </si>
  <si>
    <t>Шарипова А.Г.</t>
  </si>
  <si>
    <t>Галеева А.А.</t>
  </si>
  <si>
    <t>Абдуллина К.Г.</t>
  </si>
  <si>
    <t>Дусалина Л.А.</t>
  </si>
  <si>
    <t>МБОУ БГИ №2 им. А.Валиди</t>
  </si>
  <si>
    <t>6 "Б"</t>
  </si>
  <si>
    <t>Ямалетдинова А.Т</t>
  </si>
  <si>
    <t>6 "А"</t>
  </si>
  <si>
    <t>Мухаметьянова Л.Р.</t>
  </si>
  <si>
    <t>6 "В"</t>
  </si>
  <si>
    <t>МБОУ БГИ№2 им.А.Валиди</t>
  </si>
  <si>
    <t>Спиридонова Я.Г.</t>
  </si>
  <si>
    <t>МБОУ БГИ2 им. А.Валиди</t>
  </si>
  <si>
    <t xml:space="preserve">Мухаметьянова Л.Р. </t>
  </si>
  <si>
    <t>7г</t>
  </si>
  <si>
    <t xml:space="preserve">Абдуллина К.Г. </t>
  </si>
  <si>
    <t xml:space="preserve">Дусалина Л.А. </t>
  </si>
  <si>
    <t>Мухамедьянова Л.Р.</t>
  </si>
  <si>
    <t>МБОУ БГИ№2 им. Валиди</t>
  </si>
  <si>
    <t>Галеева А.А</t>
  </si>
  <si>
    <t>Абдуллина К.Г</t>
  </si>
  <si>
    <t>МБОУ БГИ№2</t>
  </si>
  <si>
    <t xml:space="preserve">Шарипова А.Г. </t>
  </si>
  <si>
    <t xml:space="preserve">МБОУ БГИ№2 </t>
  </si>
  <si>
    <t>Мирасова Л.Р.</t>
  </si>
  <si>
    <t>МБОУ БГИ№2 им. А.Валиди</t>
  </si>
  <si>
    <t>МБОУ СОШ с Петровское</t>
  </si>
  <si>
    <t>Кучаева Р.Т.</t>
  </si>
  <si>
    <t>Телицына Л.А.</t>
  </si>
  <si>
    <t>Айтбаева Г.А.</t>
  </si>
  <si>
    <t>Конторщикова Н.П</t>
  </si>
  <si>
    <t>Айтбаева Г.А</t>
  </si>
  <si>
    <t>МБОУ СОШ с.Петровское</t>
  </si>
  <si>
    <t xml:space="preserve">участник </t>
  </si>
  <si>
    <t>Контрощикова Н.П</t>
  </si>
  <si>
    <t>МБОУ СОШ с. Петровское</t>
  </si>
  <si>
    <t>Телицына Л.А</t>
  </si>
  <si>
    <t>18.75</t>
  </si>
  <si>
    <t>МБОУ ООШ № 4</t>
  </si>
  <si>
    <t>Корчажникова Л.В.</t>
  </si>
  <si>
    <t>14,5</t>
  </si>
  <si>
    <t>12,5</t>
  </si>
  <si>
    <t>МБОУ СОШ с.Новоаптиково</t>
  </si>
  <si>
    <t>Казакова Н.В.</t>
  </si>
  <si>
    <t>Кучина Т.А.</t>
  </si>
  <si>
    <t>МБОУ СОШ с. Кузяново</t>
  </si>
  <si>
    <t>Камалова Г.И.</t>
  </si>
  <si>
    <t>Валеева М.В.</t>
  </si>
  <si>
    <t>МБОУ СОШ с.Кузяново</t>
  </si>
  <si>
    <t xml:space="preserve">призер </t>
  </si>
  <si>
    <t>МБОУ СОШ д. Канакаево</t>
  </si>
  <si>
    <t>Мурзагулова Г. В.</t>
  </si>
  <si>
    <t>Мурзагулова Г.В.</t>
  </si>
  <si>
    <t>Узянбаева С.А.</t>
  </si>
  <si>
    <t>Ишеево</t>
  </si>
  <si>
    <t>Тимеряшева В.С.</t>
  </si>
  <si>
    <t>МБОУ 14</t>
  </si>
  <si>
    <t>Мухаматдинова Р.А</t>
  </si>
  <si>
    <t>Мухаматдинова Р.А.</t>
  </si>
  <si>
    <t>МБОУ СОШ с. Кулгунино</t>
  </si>
  <si>
    <t>Уразаева Н.Х.</t>
  </si>
  <si>
    <t xml:space="preserve">МБОУ СОШ с. Кулгунино </t>
  </si>
  <si>
    <t>МБОУ СОШ с.Верхотор</t>
  </si>
  <si>
    <t>Прокопенко Н.А.</t>
  </si>
  <si>
    <t>МБОУ СОШ с Верхнеиткулово</t>
  </si>
  <si>
    <t>Сайфуллина Сария Галимьяновна</t>
  </si>
  <si>
    <t>ГБОУ БКК ПФО</t>
  </si>
  <si>
    <t>Шангареева Л.Д.</t>
  </si>
  <si>
    <t>Юсупова С.Г.</t>
  </si>
  <si>
    <t>Мурзабаева В.И.</t>
  </si>
  <si>
    <t>Сыртланова Г.Р.</t>
  </si>
  <si>
    <t>МБОУ ООШ№ 17</t>
  </si>
  <si>
    <t>Валеева Ф.С.</t>
  </si>
  <si>
    <t>МБОУ ООШ №17</t>
  </si>
  <si>
    <t>МБОУ ООШ № 17</t>
  </si>
  <si>
    <t>Султанова Р.С.</t>
  </si>
  <si>
    <t>МБОУ СОШ №15</t>
  </si>
  <si>
    <t>Файзуллина Р.Р.</t>
  </si>
  <si>
    <t>Тагирова Р.Р.</t>
  </si>
  <si>
    <t>ПЕ</t>
  </si>
  <si>
    <t>ГВ</t>
  </si>
  <si>
    <t>ТУ</t>
  </si>
  <si>
    <t>ТВ</t>
  </si>
  <si>
    <t>ПВ</t>
  </si>
  <si>
    <t>ГР</t>
  </si>
  <si>
    <t>АД</t>
  </si>
  <si>
    <t>АА</t>
  </si>
  <si>
    <t>ГД</t>
  </si>
  <si>
    <t>ГА</t>
  </si>
  <si>
    <t>ИД</t>
  </si>
  <si>
    <t>АК</t>
  </si>
  <si>
    <t>ЧК</t>
  </si>
  <si>
    <t>ИК</t>
  </si>
  <si>
    <t>РЭ</t>
  </si>
  <si>
    <t>КА</t>
  </si>
  <si>
    <t>РП</t>
  </si>
  <si>
    <t>РС</t>
  </si>
  <si>
    <t>ЧД</t>
  </si>
  <si>
    <t>ХВ</t>
  </si>
  <si>
    <t>ГМ</t>
  </si>
  <si>
    <t>ЯА</t>
  </si>
  <si>
    <t>СР</t>
  </si>
  <si>
    <t>СД</t>
  </si>
  <si>
    <t>ИА</t>
  </si>
  <si>
    <t>СЕ</t>
  </si>
  <si>
    <t>ЕА</t>
  </si>
  <si>
    <t>ВР</t>
  </si>
  <si>
    <t>ША</t>
  </si>
  <si>
    <t>ГИ</t>
  </si>
  <si>
    <t>ХР</t>
  </si>
  <si>
    <t>ЮЭ</t>
  </si>
  <si>
    <t>МЕ</t>
  </si>
  <si>
    <t>БЛ</t>
  </si>
  <si>
    <t>ЮЛ</t>
  </si>
  <si>
    <t>ЯД</t>
  </si>
  <si>
    <t>ТА</t>
  </si>
  <si>
    <t>ПЗ</t>
  </si>
  <si>
    <t>СА</t>
  </si>
  <si>
    <t>ГЭ</t>
  </si>
  <si>
    <t>ЕВ</t>
  </si>
  <si>
    <t>РА</t>
  </si>
  <si>
    <t>МВ</t>
  </si>
  <si>
    <t>ЯР</t>
  </si>
  <si>
    <t>ЕИ</t>
  </si>
  <si>
    <t>МБ</t>
  </si>
  <si>
    <t>БР</t>
  </si>
  <si>
    <t>БМ</t>
  </si>
  <si>
    <t>УА</t>
  </si>
  <si>
    <t>ТМ</t>
  </si>
  <si>
    <t>ЧА</t>
  </si>
  <si>
    <t>ГС</t>
  </si>
  <si>
    <t>НК</t>
  </si>
  <si>
    <t>МА</t>
  </si>
  <si>
    <t>ГЯ</t>
  </si>
  <si>
    <t>КЕ</t>
  </si>
  <si>
    <t>КМ</t>
  </si>
  <si>
    <t>МС</t>
  </si>
  <si>
    <t>ЗЭ</t>
  </si>
  <si>
    <t>ЧЕ</t>
  </si>
  <si>
    <t>ЯС</t>
  </si>
  <si>
    <t>АЛ</t>
  </si>
  <si>
    <t>ЮМ</t>
  </si>
  <si>
    <t>ШЭ</t>
  </si>
  <si>
    <t>ТС</t>
  </si>
  <si>
    <t>МД</t>
  </si>
  <si>
    <t>ФИ</t>
  </si>
  <si>
    <t>АГ</t>
  </si>
  <si>
    <t>НА</t>
  </si>
  <si>
    <t>СХ</t>
  </si>
  <si>
    <t>ДТ</t>
  </si>
  <si>
    <t>ЛЕ</t>
  </si>
  <si>
    <t>КД</t>
  </si>
  <si>
    <t>БЭ</t>
  </si>
  <si>
    <t>ИН</t>
  </si>
  <si>
    <t>ВГ</t>
  </si>
  <si>
    <t>ЖА</t>
  </si>
  <si>
    <t>ПЯ</t>
  </si>
  <si>
    <t>ЗК</t>
  </si>
  <si>
    <t>ГТ</t>
  </si>
  <si>
    <t>КВ</t>
  </si>
  <si>
    <t>ФА</t>
  </si>
  <si>
    <t>АЭ</t>
  </si>
  <si>
    <t>ЛУ</t>
  </si>
  <si>
    <t>ХА</t>
  </si>
  <si>
    <t>УВ</t>
  </si>
  <si>
    <t>БВ</t>
  </si>
  <si>
    <t>БД</t>
  </si>
  <si>
    <t>ПМ</t>
  </si>
  <si>
    <t>СЮ</t>
  </si>
  <si>
    <t>ДК</t>
  </si>
  <si>
    <t>ИИ</t>
  </si>
  <si>
    <t>ЯЕ</t>
  </si>
  <si>
    <t>ПС</t>
  </si>
  <si>
    <t>ЖС</t>
  </si>
  <si>
    <t>ТЮ</t>
  </si>
  <si>
    <t>КТ</t>
  </si>
  <si>
    <t>СВ</t>
  </si>
  <si>
    <t>См</t>
  </si>
  <si>
    <t>ТК</t>
  </si>
  <si>
    <t>ДЭ</t>
  </si>
  <si>
    <t>ХД</t>
  </si>
  <si>
    <t>ЯЗ</t>
  </si>
  <si>
    <t>АС</t>
  </si>
  <si>
    <t>МИ</t>
  </si>
  <si>
    <t>ЗН</t>
  </si>
  <si>
    <t>СК</t>
  </si>
  <si>
    <t>ПР</t>
  </si>
  <si>
    <t>ЗЖ</t>
  </si>
  <si>
    <t>ДР</t>
  </si>
  <si>
    <t>ХЯ</t>
  </si>
  <si>
    <t>БП</t>
  </si>
  <si>
    <t>СН</t>
  </si>
  <si>
    <t>НВ</t>
  </si>
  <si>
    <t>ГН</t>
  </si>
  <si>
    <t>НЕ</t>
  </si>
  <si>
    <t>РЗ</t>
  </si>
  <si>
    <t>НЭ</t>
  </si>
  <si>
    <t>БИ</t>
  </si>
  <si>
    <t>ЕМ</t>
  </si>
  <si>
    <t>ДИ</t>
  </si>
  <si>
    <t>ШМ</t>
  </si>
  <si>
    <t>ХС</t>
  </si>
  <si>
    <t>Нж</t>
  </si>
  <si>
    <t>ВЛ</t>
  </si>
  <si>
    <t>ЕК</t>
  </si>
  <si>
    <t>ГЛ</t>
  </si>
  <si>
    <t>ФД</t>
  </si>
  <si>
    <t>ПК</t>
  </si>
  <si>
    <t>ХЮ</t>
  </si>
  <si>
    <t>ХМ</t>
  </si>
  <si>
    <t>СС</t>
  </si>
  <si>
    <t>КЛ</t>
  </si>
  <si>
    <t>ББ</t>
  </si>
  <si>
    <t>АИ</t>
  </si>
  <si>
    <t>ММ</t>
  </si>
  <si>
    <t>СБ</t>
  </si>
  <si>
    <t>ЛА</t>
  </si>
  <si>
    <t>УЭ</t>
  </si>
  <si>
    <t>СЗ</t>
  </si>
  <si>
    <t>ФН</t>
  </si>
  <si>
    <t>СИ</t>
  </si>
  <si>
    <t>ЧВ</t>
  </si>
  <si>
    <t>ВТ</t>
  </si>
  <si>
    <t>КК</t>
  </si>
  <si>
    <t>ПД</t>
  </si>
  <si>
    <t>ВК</t>
  </si>
  <si>
    <t>БА</t>
  </si>
  <si>
    <t>ДД</t>
  </si>
  <si>
    <t>КН</t>
  </si>
  <si>
    <t>ДГ</t>
  </si>
  <si>
    <t>ТД</t>
  </si>
  <si>
    <t>МР</t>
  </si>
  <si>
    <t>БС</t>
  </si>
  <si>
    <t>ХИ</t>
  </si>
  <si>
    <t>ЯУ</t>
  </si>
  <si>
    <t>ЗУ</t>
  </si>
  <si>
    <t>НТ</t>
  </si>
  <si>
    <t>ХТ</t>
  </si>
  <si>
    <t>КР</t>
  </si>
  <si>
    <t>ГГ</t>
  </si>
  <si>
    <t>ЯК</t>
  </si>
  <si>
    <t>ШД</t>
  </si>
  <si>
    <t>ЯВ</t>
  </si>
  <si>
    <t>КФ</t>
  </si>
  <si>
    <t>ЗА</t>
  </si>
  <si>
    <t>ФР</t>
  </si>
  <si>
    <t>НС</t>
  </si>
  <si>
    <t>ФП</t>
  </si>
  <si>
    <t>АР</t>
  </si>
  <si>
    <t>МК</t>
  </si>
  <si>
    <t>ВД</t>
  </si>
  <si>
    <t>ЛП</t>
  </si>
  <si>
    <t>ЩД</t>
  </si>
  <si>
    <t>КП</t>
  </si>
  <si>
    <t>НИ</t>
  </si>
  <si>
    <t>РЮ</t>
  </si>
  <si>
    <t>ЖД</t>
  </si>
  <si>
    <t>КЗ</t>
  </si>
  <si>
    <t>ФМ</t>
  </si>
  <si>
    <t>ШК</t>
  </si>
  <si>
    <t>ЗД</t>
  </si>
  <si>
    <t>УГ</t>
  </si>
  <si>
    <t>АЗ</t>
  </si>
  <si>
    <t>ИЕ</t>
  </si>
  <si>
    <t>КС</t>
  </si>
  <si>
    <t>НД</t>
  </si>
  <si>
    <t>ВС</t>
  </si>
  <si>
    <t>РМ</t>
  </si>
  <si>
    <t>ШЮ</t>
  </si>
  <si>
    <t>К</t>
  </si>
  <si>
    <t>РВ</t>
  </si>
  <si>
    <t>А</t>
  </si>
  <si>
    <t>ХЭ</t>
  </si>
  <si>
    <t>РУ</t>
  </si>
  <si>
    <t>РЯ</t>
  </si>
  <si>
    <t>ВФ</t>
  </si>
  <si>
    <t>ПН</t>
  </si>
  <si>
    <t>ВИ</t>
  </si>
  <si>
    <t>СМ</t>
  </si>
  <si>
    <t>ШЕ</t>
  </si>
  <si>
    <t>СТ</t>
  </si>
  <si>
    <t>ЗЗ</t>
  </si>
  <si>
    <t>СЯ</t>
  </si>
  <si>
    <t>ГП</t>
  </si>
  <si>
    <t>ТЯ</t>
  </si>
  <si>
    <t>ХЛ</t>
  </si>
  <si>
    <t>ИС</t>
  </si>
  <si>
    <t>ЩН</t>
  </si>
  <si>
    <t>ИЛ</t>
  </si>
  <si>
    <t>НР</t>
  </si>
  <si>
    <t>ГБ</t>
  </si>
  <si>
    <t>АН</t>
  </si>
  <si>
    <t>ШН</t>
  </si>
  <si>
    <t>ЕО</t>
  </si>
  <si>
    <t>ИР</t>
  </si>
  <si>
    <t>ИГ</t>
  </si>
  <si>
    <t>ЮИ</t>
  </si>
  <si>
    <t>ЦВ</t>
  </si>
  <si>
    <t>ШВ</t>
  </si>
  <si>
    <t>ФВ</t>
  </si>
  <si>
    <t>АВ</t>
  </si>
  <si>
    <t>ДЯ</t>
  </si>
  <si>
    <t>ДУ</t>
  </si>
  <si>
    <t>УЛ</t>
  </si>
  <si>
    <t>ШИ</t>
  </si>
  <si>
    <t>ФС</t>
  </si>
  <si>
    <t>ДС</t>
  </si>
  <si>
    <t>ШП</t>
  </si>
  <si>
    <t>ХЕ</t>
  </si>
  <si>
    <t>ЧИ</t>
  </si>
  <si>
    <t>НП</t>
  </si>
  <si>
    <t>ФЕ</t>
  </si>
  <si>
    <t>БК</t>
  </si>
  <si>
    <t>РЕ</t>
  </si>
  <si>
    <t>УР</t>
  </si>
  <si>
    <t>РР</t>
  </si>
  <si>
    <t>ПА</t>
  </si>
  <si>
    <t>АЮ</t>
  </si>
  <si>
    <t>ИБ</t>
  </si>
  <si>
    <t>ТР</t>
  </si>
  <si>
    <t>ЯЭ</t>
  </si>
  <si>
    <t>ВА</t>
  </si>
  <si>
    <t>ШЛ</t>
  </si>
  <si>
    <t>ЦЕ</t>
  </si>
  <si>
    <t>ЮЕ</t>
  </si>
  <si>
    <t>Н</t>
  </si>
  <si>
    <t>ГК</t>
  </si>
  <si>
    <t>ЦФ</t>
  </si>
  <si>
    <t>ШР</t>
  </si>
  <si>
    <t>ГЗ</t>
  </si>
  <si>
    <t>ЛЛ</t>
  </si>
  <si>
    <t>ЮА</t>
  </si>
  <si>
    <t>УИ</t>
  </si>
  <si>
    <t>ЗИ</t>
  </si>
  <si>
    <t>ВЕ</t>
  </si>
  <si>
    <t>ДМ</t>
  </si>
  <si>
    <t>ЧЮ</t>
  </si>
  <si>
    <t>ЯМ</t>
  </si>
  <si>
    <t>М</t>
  </si>
  <si>
    <t>ЕБ</t>
  </si>
  <si>
    <t>ШС</t>
  </si>
  <si>
    <t>ЮФ</t>
  </si>
  <si>
    <t>ИЭ</t>
  </si>
  <si>
    <t>ЛН</t>
  </si>
  <si>
    <t>ФК</t>
  </si>
  <si>
    <t>РФ</t>
  </si>
  <si>
    <t>НО</t>
  </si>
  <si>
    <t>БЕ</t>
  </si>
  <si>
    <t>ДА</t>
  </si>
  <si>
    <t>КГ</t>
  </si>
  <si>
    <t>СГ</t>
  </si>
  <si>
    <t>ПЛ</t>
  </si>
  <si>
    <t>ПП</t>
  </si>
  <si>
    <t>ПО</t>
  </si>
  <si>
    <t>ЮС</t>
  </si>
  <si>
    <t>МФ</t>
  </si>
  <si>
    <t>СЛ</t>
  </si>
  <si>
    <t>ХК</t>
  </si>
  <si>
    <t>АМ</t>
  </si>
  <si>
    <t>ЩА</t>
  </si>
  <si>
    <t>ЧТ</t>
  </si>
  <si>
    <t>БУ</t>
  </si>
  <si>
    <t>АЕ</t>
  </si>
  <si>
    <t>ЯГ</t>
  </si>
  <si>
    <t>МГ</t>
  </si>
  <si>
    <t>.Л</t>
  </si>
  <si>
    <t>ДО</t>
  </si>
  <si>
    <t>ФЭ</t>
  </si>
  <si>
    <t>ШГ</t>
  </si>
  <si>
    <t>СО</t>
  </si>
  <si>
    <t>ИВ</t>
  </si>
  <si>
    <t>УД</t>
  </si>
  <si>
    <t>ЕН</t>
  </si>
  <si>
    <t>ГО</t>
  </si>
  <si>
    <t>ЕТ</t>
  </si>
  <si>
    <t>ЯН</t>
  </si>
  <si>
    <t>Я</t>
  </si>
  <si>
    <t>РД</t>
  </si>
  <si>
    <t>ВВ</t>
  </si>
  <si>
    <t>ЗС</t>
  </si>
  <si>
    <t>УЕ</t>
  </si>
  <si>
    <t>КЭ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</si>
</sst>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10"/>
      <name val="Times New Roman"/>
      <family val="1"/>
    </font>
    <font>
      <sz val="12"/>
      <color indexed="6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C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left" vertical="top" wrapText="1"/>
    </xf>
    <xf numFmtId="164" fontId="43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164" fontId="43" fillId="33" borderId="10" xfId="0" applyNumberFormat="1" applyFont="1" applyFill="1" applyBorder="1" applyAlignment="1">
      <alignment horizontal="center" vertical="top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64" fontId="44" fillId="33" borderId="10" xfId="0" applyNumberFormat="1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4" fillId="33" borderId="10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164" fontId="46" fillId="33" borderId="10" xfId="0" applyNumberFormat="1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64" fontId="6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164" fontId="5" fillId="34" borderId="10" xfId="0" applyNumberFormat="1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164" fontId="44" fillId="33" borderId="10" xfId="0" applyNumberFormat="1" applyFont="1" applyFill="1" applyBorder="1" applyAlignment="1">
      <alignment horizontal="left" vertical="center" wrapText="1"/>
    </xf>
    <xf numFmtId="0" fontId="44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164" fontId="46" fillId="33" borderId="10" xfId="0" applyNumberFormat="1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1" fontId="44" fillId="33" borderId="10" xfId="0" applyNumberFormat="1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top" wrapText="1"/>
    </xf>
    <xf numFmtId="0" fontId="44" fillId="33" borderId="10" xfId="0" applyNumberFormat="1" applyFont="1" applyFill="1" applyBorder="1" applyAlignment="1">
      <alignment horizontal="center" vertical="top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wrapText="1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NumberFormat="1" applyFont="1" applyFill="1" applyBorder="1" applyAlignment="1">
      <alignment horizontal="center" wrapText="1"/>
    </xf>
    <xf numFmtId="0" fontId="44" fillId="33" borderId="10" xfId="0" applyFont="1" applyFill="1" applyBorder="1" applyAlignment="1">
      <alignment wrapText="1"/>
    </xf>
    <xf numFmtId="0" fontId="44" fillId="33" borderId="10" xfId="0" applyNumberFormat="1" applyFont="1" applyFill="1" applyBorder="1" applyAlignment="1">
      <alignment horizontal="left" vertical="center" wrapText="1"/>
    </xf>
    <xf numFmtId="0" fontId="44" fillId="33" borderId="10" xfId="0" applyNumberFormat="1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/>
    </xf>
    <xf numFmtId="164" fontId="46" fillId="33" borderId="10" xfId="0" applyNumberFormat="1" applyFont="1" applyFill="1" applyBorder="1" applyAlignment="1">
      <alignment vertical="center" wrapText="1"/>
    </xf>
    <xf numFmtId="0" fontId="48" fillId="35" borderId="15" xfId="0" applyFont="1" applyFill="1" applyBorder="1" applyAlignment="1">
      <alignment horizontal="left" vertical="top" wrapText="1"/>
    </xf>
    <xf numFmtId="0" fontId="49" fillId="35" borderId="15" xfId="0" applyFont="1" applyFill="1" applyBorder="1" applyAlignment="1">
      <alignment horizontal="left" vertical="top" wrapText="1"/>
    </xf>
    <xf numFmtId="164" fontId="49" fillId="35" borderId="15" xfId="0" applyNumberFormat="1" applyFont="1" applyFill="1" applyBorder="1" applyAlignment="1">
      <alignment horizontal="left" vertical="top" wrapText="1"/>
    </xf>
    <xf numFmtId="0" fontId="49" fillId="35" borderId="15" xfId="0" applyFont="1" applyFill="1" applyBorder="1" applyAlignment="1">
      <alignment horizontal="left" vertical="center" wrapText="1"/>
    </xf>
    <xf numFmtId="164" fontId="49" fillId="35" borderId="15" xfId="0" applyNumberFormat="1" applyFont="1" applyFill="1" applyBorder="1" applyAlignment="1">
      <alignment horizontal="left" vertical="center" wrapText="1"/>
    </xf>
    <xf numFmtId="0" fontId="49" fillId="35" borderId="15" xfId="0" applyFont="1" applyFill="1" applyBorder="1" applyAlignment="1">
      <alignment vertical="center" wrapText="1"/>
    </xf>
    <xf numFmtId="0" fontId="50" fillId="35" borderId="15" xfId="0" applyFont="1" applyFill="1" applyBorder="1" applyAlignment="1">
      <alignment vertical="center" wrapText="1"/>
    </xf>
    <xf numFmtId="0" fontId="49" fillId="35" borderId="16" xfId="0" applyFont="1" applyFill="1" applyBorder="1" applyAlignment="1">
      <alignment horizontal="left" vertical="center" wrapText="1"/>
    </xf>
    <xf numFmtId="164" fontId="49" fillId="35" borderId="16" xfId="0" applyNumberFormat="1" applyFont="1" applyFill="1" applyBorder="1" applyAlignment="1">
      <alignment horizontal="left" vertical="center" wrapText="1"/>
    </xf>
    <xf numFmtId="0" fontId="49" fillId="35" borderId="16" xfId="0" applyFont="1" applyFill="1" applyBorder="1" applyAlignment="1">
      <alignment vertical="center" wrapText="1"/>
    </xf>
    <xf numFmtId="0" fontId="49" fillId="35" borderId="17" xfId="0" applyFont="1" applyFill="1" applyBorder="1" applyAlignment="1">
      <alignment horizontal="left" vertical="top" wrapText="1"/>
    </xf>
    <xf numFmtId="0" fontId="49" fillId="35" borderId="10" xfId="0" applyFont="1" applyFill="1" applyBorder="1" applyAlignment="1">
      <alignment horizontal="left" vertical="top" wrapText="1"/>
    </xf>
    <xf numFmtId="164" fontId="49" fillId="35" borderId="10" xfId="0" applyNumberFormat="1" applyFont="1" applyFill="1" applyBorder="1" applyAlignment="1">
      <alignment horizontal="left" vertical="top" wrapText="1"/>
    </xf>
    <xf numFmtId="0" fontId="50" fillId="35" borderId="10" xfId="0" applyFont="1" applyFill="1" applyBorder="1" applyAlignment="1">
      <alignment vertical="center" wrapText="1"/>
    </xf>
    <xf numFmtId="164" fontId="50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horizontal="left" vertical="center" wrapText="1"/>
    </xf>
    <xf numFmtId="164" fontId="49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/>
    </xf>
    <xf numFmtId="0" fontId="50" fillId="35" borderId="15" xfId="0" applyFont="1" applyFill="1" applyBorder="1" applyAlignment="1">
      <alignment horizontal="left" vertical="center" wrapText="1"/>
    </xf>
    <xf numFmtId="164" fontId="50" fillId="35" borderId="15" xfId="0" applyNumberFormat="1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left" vertical="top" wrapText="1"/>
    </xf>
    <xf numFmtId="164" fontId="49" fillId="36" borderId="10" xfId="0" applyNumberFormat="1" applyFont="1" applyFill="1" applyBorder="1" applyAlignment="1">
      <alignment horizontal="left" vertical="top" wrapText="1"/>
    </xf>
    <xf numFmtId="0" fontId="49" fillId="36" borderId="10" xfId="0" applyFont="1" applyFill="1" applyBorder="1" applyAlignment="1">
      <alignment vertical="center" wrapText="1"/>
    </xf>
    <xf numFmtId="0" fontId="49" fillId="36" borderId="10" xfId="0" applyFont="1" applyFill="1" applyBorder="1" applyAlignment="1">
      <alignment horizontal="left" vertical="center" wrapText="1"/>
    </xf>
    <xf numFmtId="164" fontId="49" fillId="36" borderId="10" xfId="0" applyNumberFormat="1" applyFont="1" applyFill="1" applyBorder="1" applyAlignment="1">
      <alignment horizontal="left" vertical="center" wrapText="1"/>
    </xf>
    <xf numFmtId="0" fontId="50" fillId="36" borderId="10" xfId="0" applyFont="1" applyFill="1" applyBorder="1" applyAlignment="1">
      <alignment horizontal="left" vertical="center" wrapText="1"/>
    </xf>
    <xf numFmtId="164" fontId="50" fillId="36" borderId="10" xfId="0" applyNumberFormat="1" applyFont="1" applyFill="1" applyBorder="1" applyAlignment="1">
      <alignment horizontal="left" vertical="center" wrapText="1"/>
    </xf>
    <xf numFmtId="0" fontId="50" fillId="36" borderId="10" xfId="0" applyFont="1" applyFill="1" applyBorder="1" applyAlignment="1">
      <alignment vertical="center" wrapText="1"/>
    </xf>
    <xf numFmtId="0" fontId="49" fillId="35" borderId="15" xfId="0" applyFont="1" applyFill="1" applyBorder="1" applyAlignment="1">
      <alignment vertical="top" wrapText="1"/>
    </xf>
    <xf numFmtId="0" fontId="2" fillId="37" borderId="18" xfId="0" applyFont="1" applyFill="1" applyBorder="1" applyAlignment="1">
      <alignment horizontal="left" vertical="top" wrapText="1"/>
    </xf>
    <xf numFmtId="164" fontId="2" fillId="37" borderId="18" xfId="0" applyNumberFormat="1" applyFont="1" applyFill="1" applyBorder="1" applyAlignment="1">
      <alignment horizontal="left" vertical="top" wrapText="1"/>
    </xf>
    <xf numFmtId="164" fontId="44" fillId="33" borderId="15" xfId="0" applyNumberFormat="1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left" vertical="top" wrapText="1"/>
    </xf>
    <xf numFmtId="0" fontId="52" fillId="33" borderId="10" xfId="0" applyFont="1" applyFill="1" applyBorder="1" applyAlignment="1">
      <alignment horizontal="left" vertical="center" wrapText="1"/>
    </xf>
    <xf numFmtId="164" fontId="44" fillId="33" borderId="15" xfId="0" applyNumberFormat="1" applyFont="1" applyFill="1" applyBorder="1" applyAlignment="1">
      <alignment horizontal="left" vertical="center" wrapText="1"/>
    </xf>
    <xf numFmtId="164" fontId="48" fillId="35" borderId="10" xfId="0" applyNumberFormat="1" applyFont="1" applyFill="1" applyBorder="1" applyAlignment="1">
      <alignment horizontal="left" vertical="top" wrapText="1"/>
    </xf>
    <xf numFmtId="0" fontId="44" fillId="0" borderId="0" xfId="0" applyFont="1" applyAlignment="1">
      <alignment horizontal="left"/>
    </xf>
    <xf numFmtId="16" fontId="44" fillId="33" borderId="10" xfId="0" applyNumberFormat="1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left" vertical="center" wrapText="1"/>
    </xf>
    <xf numFmtId="16" fontId="2" fillId="34" borderId="10" xfId="0" applyNumberFormat="1" applyFont="1" applyFill="1" applyBorder="1" applyAlignment="1">
      <alignment horizontal="left" vertical="center" wrapText="1"/>
    </xf>
    <xf numFmtId="164" fontId="5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top" wrapText="1"/>
    </xf>
    <xf numFmtId="0" fontId="44" fillId="33" borderId="0" xfId="0" applyFont="1" applyFill="1" applyBorder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4" fillId="33" borderId="15" xfId="0" applyFont="1" applyFill="1" applyBorder="1" applyAlignment="1">
      <alignment horizontal="left" vertical="top" wrapText="1"/>
    </xf>
    <xf numFmtId="0" fontId="48" fillId="35" borderId="10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48" fillId="35" borderId="0" xfId="0" applyFont="1" applyFill="1" applyAlignment="1">
      <alignment horizontal="left" vertical="top" wrapText="1"/>
    </xf>
    <xf numFmtId="0" fontId="2" fillId="37" borderId="10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top" wrapText="1"/>
    </xf>
    <xf numFmtId="164" fontId="2" fillId="34" borderId="15" xfId="0" applyNumberFormat="1" applyFont="1" applyFill="1" applyBorder="1" applyAlignment="1">
      <alignment horizontal="left" vertical="top" wrapText="1"/>
    </xf>
    <xf numFmtId="164" fontId="2" fillId="37" borderId="10" xfId="0" applyNumberFormat="1" applyFont="1" applyFill="1" applyBorder="1" applyAlignment="1">
      <alignment horizontal="left" vertical="top" wrapText="1"/>
    </xf>
    <xf numFmtId="164" fontId="44" fillId="33" borderId="15" xfId="0" applyNumberFormat="1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vertical="center" wrapText="1"/>
    </xf>
    <xf numFmtId="0" fontId="44" fillId="0" borderId="10" xfId="0" applyFont="1" applyBorder="1" applyAlignment="1">
      <alignment/>
    </xf>
    <xf numFmtId="0" fontId="44" fillId="33" borderId="18" xfId="0" applyFont="1" applyFill="1" applyBorder="1" applyAlignment="1">
      <alignment horizontal="left" vertical="top" wrapText="1"/>
    </xf>
    <xf numFmtId="0" fontId="44" fillId="33" borderId="17" xfId="0" applyFont="1" applyFill="1" applyBorder="1" applyAlignment="1">
      <alignment horizontal="center" vertical="top" wrapText="1"/>
    </xf>
    <xf numFmtId="0" fontId="44" fillId="33" borderId="17" xfId="0" applyFont="1" applyFill="1" applyBorder="1" applyAlignment="1">
      <alignment horizontal="left" vertical="top" wrapText="1"/>
    </xf>
    <xf numFmtId="0" fontId="43" fillId="33" borderId="17" xfId="0" applyFont="1" applyFill="1" applyBorder="1" applyAlignment="1">
      <alignment horizontal="left" vertical="top" wrapText="1"/>
    </xf>
    <xf numFmtId="0" fontId="49" fillId="35" borderId="12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vertical="center" wrapText="1"/>
    </xf>
    <xf numFmtId="0" fontId="44" fillId="33" borderId="12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top" wrapText="1"/>
    </xf>
    <xf numFmtId="0" fontId="44" fillId="33" borderId="12" xfId="0" applyFont="1" applyFill="1" applyBorder="1" applyAlignment="1">
      <alignment vertical="center" wrapText="1"/>
    </xf>
    <xf numFmtId="0" fontId="50" fillId="35" borderId="12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horizontal="left" vertical="top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/>
    </xf>
    <xf numFmtId="0" fontId="44" fillId="33" borderId="16" xfId="0" applyFont="1" applyFill="1" applyBorder="1" applyAlignment="1">
      <alignment horizontal="left" vertical="top" wrapText="1"/>
    </xf>
    <xf numFmtId="0" fontId="44" fillId="33" borderId="16" xfId="0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horizontal="center" vertical="top" wrapText="1"/>
    </xf>
    <xf numFmtId="164" fontId="44" fillId="33" borderId="16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vertical="center" wrapText="1"/>
    </xf>
    <xf numFmtId="0" fontId="50" fillId="35" borderId="10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vertical="center" wrapText="1"/>
    </xf>
    <xf numFmtId="0" fontId="44" fillId="33" borderId="0" xfId="0" applyFont="1" applyFill="1" applyAlignment="1">
      <alignment horizontal="left" vertical="center" wrapText="1"/>
    </xf>
    <xf numFmtId="0" fontId="50" fillId="0" borderId="10" xfId="0" applyFont="1" applyBorder="1" applyAlignment="1">
      <alignment/>
    </xf>
    <xf numFmtId="0" fontId="44" fillId="33" borderId="0" xfId="0" applyFont="1" applyFill="1" applyAlignment="1">
      <alignment horizontal="center" vertical="top" wrapText="1"/>
    </xf>
    <xf numFmtId="0" fontId="44" fillId="33" borderId="0" xfId="0" applyFont="1" applyFill="1" applyAlignment="1">
      <alignment horizontal="left" vertical="top" wrapText="1"/>
    </xf>
    <xf numFmtId="164" fontId="46" fillId="33" borderId="15" xfId="0" applyNumberFormat="1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left" vertical="center" wrapText="1"/>
    </xf>
    <xf numFmtId="164" fontId="44" fillId="33" borderId="0" xfId="0" applyNumberFormat="1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vertical="top" wrapText="1"/>
    </xf>
    <xf numFmtId="0" fontId="49" fillId="35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44" fillId="33" borderId="15" xfId="0" applyFont="1" applyFill="1" applyBorder="1" applyAlignment="1">
      <alignment vertical="top" wrapText="1"/>
    </xf>
    <xf numFmtId="0" fontId="43" fillId="33" borderId="15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/>
    </xf>
    <xf numFmtId="0" fontId="2" fillId="34" borderId="13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top" wrapText="1"/>
    </xf>
    <xf numFmtId="0" fontId="44" fillId="0" borderId="16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center" vertical="top" wrapText="1"/>
    </xf>
    <xf numFmtId="164" fontId="44" fillId="33" borderId="16" xfId="0" applyNumberFormat="1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left" vertical="top" wrapText="1"/>
    </xf>
    <xf numFmtId="164" fontId="53" fillId="34" borderId="10" xfId="0" applyNumberFormat="1" applyFont="1" applyFill="1" applyBorder="1" applyAlignment="1">
      <alignment horizontal="left" vertical="top" wrapText="1"/>
    </xf>
    <xf numFmtId="0" fontId="44" fillId="33" borderId="15" xfId="0" applyNumberFormat="1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left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5" xfId="0" applyFont="1" applyFill="1" applyBorder="1" applyAlignment="1">
      <alignment horizontal="center" vertical="top" wrapText="1"/>
    </xf>
    <xf numFmtId="0" fontId="53" fillId="33" borderId="15" xfId="0" applyNumberFormat="1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top" wrapText="1"/>
    </xf>
    <xf numFmtId="164" fontId="53" fillId="33" borderId="10" xfId="0" applyNumberFormat="1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59"/>
  <sheetViews>
    <sheetView zoomScalePageLayoutView="0" workbookViewId="0" topLeftCell="A34">
      <selection activeCell="I1" sqref="I1:I16384"/>
    </sheetView>
  </sheetViews>
  <sheetFormatPr defaultColWidth="9.140625" defaultRowHeight="15"/>
  <cols>
    <col min="2" max="2" width="21.00390625" style="0" customWidth="1"/>
    <col min="3" max="3" width="20.00390625" style="0" customWidth="1"/>
    <col min="7" max="7" width="11.8515625" style="0" customWidth="1"/>
    <col min="8" max="8" width="22.421875" style="0" customWidth="1"/>
  </cols>
  <sheetData>
    <row r="4" spans="1:8" ht="15">
      <c r="A4" s="186" t="s">
        <v>10</v>
      </c>
      <c r="B4" s="186"/>
      <c r="C4" s="186"/>
      <c r="D4" s="186"/>
      <c r="E4" s="186"/>
      <c r="F4" s="186"/>
      <c r="G4" s="186"/>
      <c r="H4" s="186"/>
    </row>
    <row r="5" spans="1:8" ht="15">
      <c r="A5" s="20"/>
      <c r="B5" s="20"/>
      <c r="C5" s="20"/>
      <c r="D5" s="20"/>
      <c r="E5" s="20"/>
      <c r="F5" s="20"/>
      <c r="G5" s="20"/>
      <c r="H5" s="20"/>
    </row>
    <row r="6" spans="1:8" ht="140.25">
      <c r="A6" s="3" t="s">
        <v>3</v>
      </c>
      <c r="B6" s="3" t="s">
        <v>4</v>
      </c>
      <c r="C6" s="3" t="s">
        <v>5</v>
      </c>
      <c r="D6" s="15" t="s">
        <v>6</v>
      </c>
      <c r="E6" s="15" t="s">
        <v>16</v>
      </c>
      <c r="F6" s="15" t="s">
        <v>17</v>
      </c>
      <c r="G6" s="3" t="s">
        <v>7</v>
      </c>
      <c r="H6" s="3" t="s">
        <v>8</v>
      </c>
    </row>
    <row r="7" spans="1:12" ht="33.75" customHeight="1">
      <c r="A7" s="14">
        <v>1</v>
      </c>
      <c r="B7" s="10" t="s">
        <v>242</v>
      </c>
      <c r="C7" s="10" t="s">
        <v>154</v>
      </c>
      <c r="D7" s="11">
        <v>5</v>
      </c>
      <c r="E7" s="12">
        <v>39</v>
      </c>
      <c r="F7" s="13">
        <v>85</v>
      </c>
      <c r="G7" s="10" t="s">
        <v>9</v>
      </c>
      <c r="H7" s="14" t="s">
        <v>155</v>
      </c>
      <c r="K7">
        <f>LEFT(I7)</f>
      </c>
      <c r="L7">
        <f>CONCATENATE(J7,K7)</f>
      </c>
    </row>
    <row r="8" spans="1:12" ht="34.5" customHeight="1">
      <c r="A8" s="19">
        <v>2</v>
      </c>
      <c r="B8" s="19" t="s">
        <v>243</v>
      </c>
      <c r="C8" s="19" t="s">
        <v>42</v>
      </c>
      <c r="D8" s="19" t="s">
        <v>43</v>
      </c>
      <c r="E8" s="13">
        <v>35</v>
      </c>
      <c r="F8" s="13">
        <v>76</v>
      </c>
      <c r="G8" s="19" t="s">
        <v>9</v>
      </c>
      <c r="H8" s="19" t="s">
        <v>44</v>
      </c>
      <c r="K8">
        <f aca="true" t="shared" si="0" ref="K8:K71">LEFT(I8)</f>
      </c>
      <c r="L8">
        <f aca="true" t="shared" si="1" ref="L8:L71">CONCATENATE(J8,K8)</f>
      </c>
    </row>
    <row r="9" spans="1:12" ht="33" customHeight="1">
      <c r="A9" s="14">
        <v>3</v>
      </c>
      <c r="B9" s="14" t="s">
        <v>244</v>
      </c>
      <c r="C9" s="14" t="s">
        <v>205</v>
      </c>
      <c r="D9" s="14">
        <v>5</v>
      </c>
      <c r="E9" s="16">
        <v>31</v>
      </c>
      <c r="F9" s="16">
        <v>67.3</v>
      </c>
      <c r="G9" s="14" t="s">
        <v>22</v>
      </c>
      <c r="H9" s="14" t="s">
        <v>206</v>
      </c>
      <c r="K9">
        <f t="shared" si="0"/>
      </c>
      <c r="L9">
        <f t="shared" si="1"/>
      </c>
    </row>
    <row r="10" spans="1:12" ht="34.5" customHeight="1">
      <c r="A10" s="14">
        <v>4</v>
      </c>
      <c r="B10" s="14" t="s">
        <v>245</v>
      </c>
      <c r="C10" s="14" t="s">
        <v>205</v>
      </c>
      <c r="D10" s="14">
        <v>5</v>
      </c>
      <c r="E10" s="16">
        <v>31</v>
      </c>
      <c r="F10" s="16">
        <v>67.3</v>
      </c>
      <c r="G10" s="14" t="s">
        <v>22</v>
      </c>
      <c r="H10" s="14" t="s">
        <v>206</v>
      </c>
      <c r="K10">
        <f t="shared" si="0"/>
      </c>
      <c r="L10">
        <f t="shared" si="1"/>
      </c>
    </row>
    <row r="11" spans="1:12" ht="30.75" customHeight="1">
      <c r="A11" s="3">
        <v>5</v>
      </c>
      <c r="B11" s="3" t="s">
        <v>246</v>
      </c>
      <c r="C11" s="14" t="s">
        <v>129</v>
      </c>
      <c r="D11" s="3" t="s">
        <v>43</v>
      </c>
      <c r="E11" s="3">
        <v>27</v>
      </c>
      <c r="F11" s="3">
        <v>59</v>
      </c>
      <c r="G11" s="3" t="s">
        <v>9</v>
      </c>
      <c r="H11" s="3" t="s">
        <v>130</v>
      </c>
      <c r="K11">
        <f t="shared" si="0"/>
      </c>
      <c r="L11">
        <f t="shared" si="1"/>
      </c>
    </row>
    <row r="12" spans="1:12" ht="33.75" customHeight="1">
      <c r="A12" s="14">
        <v>6</v>
      </c>
      <c r="B12" s="14" t="s">
        <v>247</v>
      </c>
      <c r="C12" s="14" t="s">
        <v>189</v>
      </c>
      <c r="D12" s="14">
        <v>5</v>
      </c>
      <c r="E12" s="16">
        <v>27</v>
      </c>
      <c r="F12" s="16">
        <v>58.6</v>
      </c>
      <c r="G12" s="14" t="s">
        <v>9</v>
      </c>
      <c r="H12" s="14" t="s">
        <v>190</v>
      </c>
      <c r="K12">
        <f t="shared" si="0"/>
      </c>
      <c r="L12">
        <f t="shared" si="1"/>
      </c>
    </row>
    <row r="13" spans="1:12" ht="30.75" customHeight="1">
      <c r="A13" s="105">
        <v>7</v>
      </c>
      <c r="B13" s="67" t="s">
        <v>248</v>
      </c>
      <c r="C13" s="67" t="s">
        <v>161</v>
      </c>
      <c r="D13" s="67" t="s">
        <v>14</v>
      </c>
      <c r="E13" s="68">
        <v>26.5</v>
      </c>
      <c r="F13" s="68">
        <v>58</v>
      </c>
      <c r="G13" s="67" t="s">
        <v>9</v>
      </c>
      <c r="H13" s="67" t="s">
        <v>162</v>
      </c>
      <c r="K13">
        <f t="shared" si="0"/>
      </c>
      <c r="L13">
        <f t="shared" si="1"/>
      </c>
    </row>
    <row r="14" spans="1:12" ht="51.75" customHeight="1">
      <c r="A14" s="14">
        <v>8</v>
      </c>
      <c r="B14" s="14" t="s">
        <v>249</v>
      </c>
      <c r="C14" s="14" t="s">
        <v>189</v>
      </c>
      <c r="D14" s="14">
        <v>5</v>
      </c>
      <c r="E14" s="16">
        <v>26.5</v>
      </c>
      <c r="F14" s="16">
        <v>57.6</v>
      </c>
      <c r="G14" s="14" t="s">
        <v>22</v>
      </c>
      <c r="H14" s="14" t="s">
        <v>190</v>
      </c>
      <c r="K14">
        <f t="shared" si="0"/>
      </c>
      <c r="L14">
        <f t="shared" si="1"/>
      </c>
    </row>
    <row r="15" spans="1:12" ht="33.75" customHeight="1">
      <c r="A15" s="105">
        <v>9</v>
      </c>
      <c r="B15" s="67" t="s">
        <v>250</v>
      </c>
      <c r="C15" s="67" t="s">
        <v>161</v>
      </c>
      <c r="D15" s="67" t="s">
        <v>14</v>
      </c>
      <c r="E15" s="68">
        <v>26</v>
      </c>
      <c r="F15" s="68">
        <v>56</v>
      </c>
      <c r="G15" s="67" t="s">
        <v>22</v>
      </c>
      <c r="H15" s="67" t="s">
        <v>163</v>
      </c>
      <c r="K15">
        <f t="shared" si="0"/>
      </c>
      <c r="L15">
        <f t="shared" si="1"/>
      </c>
    </row>
    <row r="16" spans="1:12" ht="30.75" customHeight="1">
      <c r="A16" s="14">
        <v>10</v>
      </c>
      <c r="B16" s="25" t="s">
        <v>251</v>
      </c>
      <c r="C16" s="14" t="s">
        <v>74</v>
      </c>
      <c r="D16" s="27" t="s">
        <v>75</v>
      </c>
      <c r="E16" s="28">
        <v>25</v>
      </c>
      <c r="F16" s="28">
        <v>54.3</v>
      </c>
      <c r="G16" s="27" t="s">
        <v>9</v>
      </c>
      <c r="H16" s="14" t="s">
        <v>76</v>
      </c>
      <c r="K16">
        <f t="shared" si="0"/>
      </c>
      <c r="L16">
        <f t="shared" si="1"/>
      </c>
    </row>
    <row r="17" spans="1:12" ht="33.75" customHeight="1">
      <c r="A17" s="14">
        <v>11</v>
      </c>
      <c r="B17" s="14" t="s">
        <v>252</v>
      </c>
      <c r="C17" s="14" t="s">
        <v>106</v>
      </c>
      <c r="D17" s="14">
        <v>5</v>
      </c>
      <c r="E17" s="16">
        <v>25</v>
      </c>
      <c r="F17" s="16">
        <v>54</v>
      </c>
      <c r="G17" s="14" t="s">
        <v>107</v>
      </c>
      <c r="H17" s="14" t="s">
        <v>108</v>
      </c>
      <c r="K17">
        <f t="shared" si="0"/>
      </c>
      <c r="L17">
        <f t="shared" si="1"/>
      </c>
    </row>
    <row r="18" spans="1:12" ht="36" customHeight="1">
      <c r="A18" s="14">
        <v>12</v>
      </c>
      <c r="B18" s="14" t="s">
        <v>253</v>
      </c>
      <c r="C18" s="14" t="s">
        <v>234</v>
      </c>
      <c r="D18" s="14">
        <v>5</v>
      </c>
      <c r="E18" s="16">
        <v>25</v>
      </c>
      <c r="F18" s="16">
        <v>54</v>
      </c>
      <c r="G18" s="14" t="s">
        <v>1</v>
      </c>
      <c r="H18" s="14" t="s">
        <v>235</v>
      </c>
      <c r="K18">
        <f t="shared" si="0"/>
      </c>
      <c r="L18">
        <f t="shared" si="1"/>
      </c>
    </row>
    <row r="19" spans="1:12" ht="30.75" customHeight="1">
      <c r="A19" s="14">
        <v>13</v>
      </c>
      <c r="B19" s="14" t="s">
        <v>254</v>
      </c>
      <c r="C19" s="14" t="s">
        <v>144</v>
      </c>
      <c r="D19" s="19" t="s">
        <v>117</v>
      </c>
      <c r="E19" s="13">
        <v>24</v>
      </c>
      <c r="F19" s="13">
        <v>52</v>
      </c>
      <c r="G19" s="14" t="s">
        <v>9</v>
      </c>
      <c r="H19" s="14" t="s">
        <v>145</v>
      </c>
      <c r="K19">
        <f t="shared" si="0"/>
      </c>
      <c r="L19">
        <f t="shared" si="1"/>
      </c>
    </row>
    <row r="20" spans="1:12" ht="30.75" customHeight="1">
      <c r="A20" s="14">
        <v>14</v>
      </c>
      <c r="B20" s="4" t="s">
        <v>255</v>
      </c>
      <c r="C20" s="4" t="s">
        <v>234</v>
      </c>
      <c r="D20" s="4">
        <v>5</v>
      </c>
      <c r="E20" s="4">
        <v>24</v>
      </c>
      <c r="F20" s="37">
        <v>52</v>
      </c>
      <c r="G20" s="9" t="s">
        <v>1</v>
      </c>
      <c r="H20" s="119" t="s">
        <v>235</v>
      </c>
      <c r="K20">
        <f t="shared" si="0"/>
      </c>
      <c r="L20">
        <f t="shared" si="1"/>
      </c>
    </row>
    <row r="21" spans="1:12" ht="15">
      <c r="A21" s="14">
        <v>15</v>
      </c>
      <c r="B21" s="4" t="s">
        <v>256</v>
      </c>
      <c r="C21" s="4" t="s">
        <v>234</v>
      </c>
      <c r="D21" s="4">
        <v>5</v>
      </c>
      <c r="E21" s="4">
        <v>24</v>
      </c>
      <c r="F21" s="37">
        <v>52</v>
      </c>
      <c r="G21" s="9" t="s">
        <v>1</v>
      </c>
      <c r="H21" s="9" t="s">
        <v>235</v>
      </c>
      <c r="K21">
        <f t="shared" si="0"/>
      </c>
      <c r="L21">
        <f t="shared" si="1"/>
      </c>
    </row>
    <row r="22" spans="1:12" ht="30.75">
      <c r="A22" s="14">
        <v>16</v>
      </c>
      <c r="B22" s="14" t="s">
        <v>257</v>
      </c>
      <c r="C22" s="14" t="s">
        <v>104</v>
      </c>
      <c r="D22" s="14">
        <v>5</v>
      </c>
      <c r="E22" s="16">
        <v>23</v>
      </c>
      <c r="F22" s="16">
        <v>50</v>
      </c>
      <c r="G22" s="14" t="s">
        <v>9</v>
      </c>
      <c r="H22" s="14" t="s">
        <v>105</v>
      </c>
      <c r="K22">
        <f t="shared" si="0"/>
      </c>
      <c r="L22">
        <f t="shared" si="1"/>
      </c>
    </row>
    <row r="23" spans="1:12" ht="30.75">
      <c r="A23" s="14">
        <v>17</v>
      </c>
      <c r="B23" s="14" t="s">
        <v>253</v>
      </c>
      <c r="C23" s="14" t="s">
        <v>106</v>
      </c>
      <c r="D23" s="14">
        <v>5</v>
      </c>
      <c r="E23" s="16">
        <v>23</v>
      </c>
      <c r="F23" s="16">
        <v>50</v>
      </c>
      <c r="G23" s="14" t="s">
        <v>109</v>
      </c>
      <c r="H23" s="14" t="s">
        <v>108</v>
      </c>
      <c r="K23">
        <f t="shared" si="0"/>
      </c>
      <c r="L23">
        <f t="shared" si="1"/>
      </c>
    </row>
    <row r="24" spans="1:12" ht="15">
      <c r="A24" s="14">
        <v>18</v>
      </c>
      <c r="B24" s="14" t="s">
        <v>258</v>
      </c>
      <c r="C24" s="14" t="s">
        <v>144</v>
      </c>
      <c r="D24" s="19" t="s">
        <v>113</v>
      </c>
      <c r="E24" s="13">
        <v>23</v>
      </c>
      <c r="F24" s="13">
        <v>50</v>
      </c>
      <c r="G24" s="14" t="s">
        <v>22</v>
      </c>
      <c r="H24" s="14" t="s">
        <v>145</v>
      </c>
      <c r="K24">
        <f t="shared" si="0"/>
      </c>
      <c r="L24">
        <f t="shared" si="1"/>
      </c>
    </row>
    <row r="25" spans="1:12" ht="15">
      <c r="A25" s="3">
        <v>19</v>
      </c>
      <c r="B25" s="3" t="s">
        <v>259</v>
      </c>
      <c r="C25" s="14" t="s">
        <v>129</v>
      </c>
      <c r="D25" s="3" t="s">
        <v>43</v>
      </c>
      <c r="E25" s="36">
        <v>22.5</v>
      </c>
      <c r="F25" s="3">
        <v>49</v>
      </c>
      <c r="G25" s="14" t="s">
        <v>1</v>
      </c>
      <c r="H25" s="3" t="s">
        <v>130</v>
      </c>
      <c r="K25">
        <f t="shared" si="0"/>
      </c>
      <c r="L25">
        <f t="shared" si="1"/>
      </c>
    </row>
    <row r="26" spans="1:12" ht="30.75">
      <c r="A26" s="14">
        <v>20</v>
      </c>
      <c r="B26" s="14" t="s">
        <v>260</v>
      </c>
      <c r="C26" s="14" t="s">
        <v>106</v>
      </c>
      <c r="D26" s="14">
        <v>5</v>
      </c>
      <c r="E26" s="16">
        <v>22</v>
      </c>
      <c r="F26" s="16">
        <v>47</v>
      </c>
      <c r="G26" s="14" t="s">
        <v>1</v>
      </c>
      <c r="H26" s="14" t="s">
        <v>108</v>
      </c>
      <c r="K26">
        <f t="shared" si="0"/>
      </c>
      <c r="L26">
        <f t="shared" si="1"/>
      </c>
    </row>
    <row r="27" spans="1:12" ht="30.75">
      <c r="A27" s="14">
        <v>21</v>
      </c>
      <c r="B27" s="14" t="s">
        <v>261</v>
      </c>
      <c r="C27" s="14" t="s">
        <v>0</v>
      </c>
      <c r="D27" s="14">
        <v>5</v>
      </c>
      <c r="E27" s="16">
        <v>21</v>
      </c>
      <c r="F27" s="14">
        <v>46</v>
      </c>
      <c r="G27" s="14" t="s">
        <v>1</v>
      </c>
      <c r="H27" s="120" t="s">
        <v>2</v>
      </c>
      <c r="K27">
        <f t="shared" si="0"/>
      </c>
      <c r="L27">
        <f t="shared" si="1"/>
      </c>
    </row>
    <row r="28" spans="1:12" ht="15">
      <c r="A28" s="3">
        <v>22</v>
      </c>
      <c r="B28" s="3" t="s">
        <v>262</v>
      </c>
      <c r="C28" s="14" t="s">
        <v>129</v>
      </c>
      <c r="D28" s="3" t="s">
        <v>43</v>
      </c>
      <c r="E28" s="36">
        <v>21</v>
      </c>
      <c r="F28" s="3">
        <v>46</v>
      </c>
      <c r="G28" s="14" t="s">
        <v>1</v>
      </c>
      <c r="H28" s="3" t="s">
        <v>130</v>
      </c>
      <c r="K28">
        <f t="shared" si="0"/>
      </c>
      <c r="L28">
        <f t="shared" si="1"/>
      </c>
    </row>
    <row r="29" spans="1:12" ht="15">
      <c r="A29" s="1">
        <v>23</v>
      </c>
      <c r="B29" s="14" t="s">
        <v>263</v>
      </c>
      <c r="C29" s="14" t="s">
        <v>129</v>
      </c>
      <c r="D29" s="14" t="s">
        <v>131</v>
      </c>
      <c r="E29" s="16">
        <v>21</v>
      </c>
      <c r="F29" s="16">
        <v>45</v>
      </c>
      <c r="G29" s="14" t="s">
        <v>1</v>
      </c>
      <c r="H29" s="14" t="s">
        <v>132</v>
      </c>
      <c r="K29">
        <f t="shared" si="0"/>
      </c>
      <c r="L29">
        <f t="shared" si="1"/>
      </c>
    </row>
    <row r="30" spans="1:12" ht="15">
      <c r="A30" s="1">
        <v>24</v>
      </c>
      <c r="B30" s="14" t="s">
        <v>264</v>
      </c>
      <c r="C30" s="14" t="s">
        <v>129</v>
      </c>
      <c r="D30" s="14" t="s">
        <v>133</v>
      </c>
      <c r="E30" s="16">
        <v>21</v>
      </c>
      <c r="F30" s="16">
        <v>45</v>
      </c>
      <c r="G30" s="14" t="s">
        <v>1</v>
      </c>
      <c r="H30" s="14" t="s">
        <v>132</v>
      </c>
      <c r="K30">
        <f t="shared" si="0"/>
      </c>
      <c r="L30">
        <f t="shared" si="1"/>
      </c>
    </row>
    <row r="31" spans="1:12" ht="15">
      <c r="A31" s="14">
        <v>25</v>
      </c>
      <c r="B31" s="14" t="s">
        <v>265</v>
      </c>
      <c r="C31" s="14" t="s">
        <v>144</v>
      </c>
      <c r="D31" s="19" t="s">
        <v>113</v>
      </c>
      <c r="E31" s="13">
        <v>20</v>
      </c>
      <c r="F31" s="13">
        <v>43</v>
      </c>
      <c r="G31" s="14" t="s">
        <v>1</v>
      </c>
      <c r="H31" s="14" t="s">
        <v>145</v>
      </c>
      <c r="K31">
        <f t="shared" si="0"/>
      </c>
      <c r="L31">
        <f t="shared" si="1"/>
      </c>
    </row>
    <row r="32" spans="1:12" ht="15">
      <c r="A32" s="14">
        <v>26</v>
      </c>
      <c r="B32" s="4" t="s">
        <v>266</v>
      </c>
      <c r="C32" s="4" t="s">
        <v>144</v>
      </c>
      <c r="D32" s="19" t="s">
        <v>113</v>
      </c>
      <c r="E32" s="5">
        <v>20</v>
      </c>
      <c r="F32" s="44">
        <v>43</v>
      </c>
      <c r="G32" s="14" t="s">
        <v>1</v>
      </c>
      <c r="H32" s="14" t="s">
        <v>145</v>
      </c>
      <c r="K32">
        <f t="shared" si="0"/>
      </c>
      <c r="L32">
        <f t="shared" si="1"/>
      </c>
    </row>
    <row r="33" spans="1:12" ht="15">
      <c r="A33" s="14">
        <v>27</v>
      </c>
      <c r="B33" s="14" t="s">
        <v>267</v>
      </c>
      <c r="C33" s="4" t="s">
        <v>144</v>
      </c>
      <c r="D33" s="19" t="s">
        <v>113</v>
      </c>
      <c r="E33" s="8">
        <v>20</v>
      </c>
      <c r="F33" s="13">
        <v>43</v>
      </c>
      <c r="G33" s="14" t="s">
        <v>1</v>
      </c>
      <c r="H33" s="14" t="s">
        <v>145</v>
      </c>
      <c r="K33">
        <f t="shared" si="0"/>
      </c>
      <c r="L33">
        <f t="shared" si="1"/>
      </c>
    </row>
    <row r="34" spans="1:12" ht="15">
      <c r="A34" s="1">
        <v>28</v>
      </c>
      <c r="B34" s="14" t="s">
        <v>268</v>
      </c>
      <c r="C34" s="14" t="s">
        <v>129</v>
      </c>
      <c r="D34" s="14" t="s">
        <v>43</v>
      </c>
      <c r="E34" s="16">
        <v>19</v>
      </c>
      <c r="F34" s="16">
        <v>41</v>
      </c>
      <c r="G34" s="14" t="s">
        <v>1</v>
      </c>
      <c r="H34" s="3" t="s">
        <v>130</v>
      </c>
      <c r="K34">
        <f t="shared" si="0"/>
      </c>
      <c r="L34">
        <f t="shared" si="1"/>
      </c>
    </row>
    <row r="35" spans="1:12" ht="30.75">
      <c r="A35" s="14">
        <v>29</v>
      </c>
      <c r="B35" s="14" t="s">
        <v>269</v>
      </c>
      <c r="C35" s="14" t="s">
        <v>227</v>
      </c>
      <c r="D35" s="14">
        <v>5</v>
      </c>
      <c r="E35" s="16">
        <v>19</v>
      </c>
      <c r="F35" s="16">
        <v>41</v>
      </c>
      <c r="G35" s="14" t="s">
        <v>1</v>
      </c>
      <c r="H35" s="14" t="s">
        <v>228</v>
      </c>
      <c r="K35">
        <f t="shared" si="0"/>
      </c>
      <c r="L35">
        <f t="shared" si="1"/>
      </c>
    </row>
    <row r="36" spans="1:12" ht="30.75">
      <c r="A36" s="14">
        <v>30</v>
      </c>
      <c r="B36" s="14" t="s">
        <v>270</v>
      </c>
      <c r="C36" s="14" t="s">
        <v>104</v>
      </c>
      <c r="D36" s="14">
        <v>5</v>
      </c>
      <c r="E36" s="16">
        <v>18</v>
      </c>
      <c r="F36" s="16">
        <v>39.1</v>
      </c>
      <c r="G36" s="14" t="s">
        <v>1</v>
      </c>
      <c r="H36" s="14" t="s">
        <v>105</v>
      </c>
      <c r="K36">
        <f t="shared" si="0"/>
      </c>
      <c r="L36">
        <f t="shared" si="1"/>
      </c>
    </row>
    <row r="37" spans="1:12" ht="15">
      <c r="A37" s="14">
        <v>31</v>
      </c>
      <c r="B37" s="4" t="s">
        <v>271</v>
      </c>
      <c r="C37" s="14" t="s">
        <v>144</v>
      </c>
      <c r="D37" s="19" t="s">
        <v>113</v>
      </c>
      <c r="E37" s="13">
        <v>18</v>
      </c>
      <c r="F37" s="13">
        <v>39</v>
      </c>
      <c r="G37" s="14" t="s">
        <v>1</v>
      </c>
      <c r="H37" s="14" t="s">
        <v>145</v>
      </c>
      <c r="K37">
        <f t="shared" si="0"/>
      </c>
      <c r="L37">
        <f t="shared" si="1"/>
      </c>
    </row>
    <row r="38" spans="1:12" ht="15">
      <c r="A38" s="14">
        <v>32</v>
      </c>
      <c r="B38" s="14" t="s">
        <v>272</v>
      </c>
      <c r="C38" s="14" t="s">
        <v>144</v>
      </c>
      <c r="D38" s="19" t="s">
        <v>113</v>
      </c>
      <c r="E38" s="13">
        <v>18</v>
      </c>
      <c r="F38" s="13">
        <v>39</v>
      </c>
      <c r="G38" s="14" t="s">
        <v>1</v>
      </c>
      <c r="H38" s="14" t="s">
        <v>145</v>
      </c>
      <c r="K38">
        <f t="shared" si="0"/>
      </c>
      <c r="L38">
        <f t="shared" si="1"/>
      </c>
    </row>
    <row r="39" spans="1:12" ht="15">
      <c r="A39" s="14">
        <v>33</v>
      </c>
      <c r="B39" s="14" t="s">
        <v>273</v>
      </c>
      <c r="C39" s="14" t="s">
        <v>154</v>
      </c>
      <c r="D39" s="19">
        <v>5</v>
      </c>
      <c r="E39" s="13">
        <v>18</v>
      </c>
      <c r="F39" s="13">
        <v>39</v>
      </c>
      <c r="G39" s="14" t="s">
        <v>1</v>
      </c>
      <c r="H39" s="14" t="s">
        <v>155</v>
      </c>
      <c r="K39">
        <f t="shared" si="0"/>
      </c>
      <c r="L39">
        <f t="shared" si="1"/>
      </c>
    </row>
    <row r="40" spans="1:12" ht="15">
      <c r="A40" s="1">
        <v>34</v>
      </c>
      <c r="B40" s="14" t="s">
        <v>274</v>
      </c>
      <c r="C40" s="14" t="s">
        <v>129</v>
      </c>
      <c r="D40" s="14" t="s">
        <v>43</v>
      </c>
      <c r="E40" s="16">
        <v>17</v>
      </c>
      <c r="F40" s="16">
        <v>37</v>
      </c>
      <c r="G40" s="14" t="s">
        <v>1</v>
      </c>
      <c r="H40" s="3" t="s">
        <v>130</v>
      </c>
      <c r="K40">
        <f t="shared" si="0"/>
      </c>
      <c r="L40">
        <f t="shared" si="1"/>
      </c>
    </row>
    <row r="41" spans="1:12" ht="30.75">
      <c r="A41" s="14">
        <v>35</v>
      </c>
      <c r="B41" s="14" t="s">
        <v>275</v>
      </c>
      <c r="C41" s="14" t="s">
        <v>227</v>
      </c>
      <c r="D41" s="14">
        <v>5</v>
      </c>
      <c r="E41" s="16">
        <v>17</v>
      </c>
      <c r="F41" s="16">
        <v>37</v>
      </c>
      <c r="G41" s="14" t="s">
        <v>1</v>
      </c>
      <c r="H41" s="14" t="s">
        <v>228</v>
      </c>
      <c r="K41">
        <f t="shared" si="0"/>
      </c>
      <c r="L41">
        <f t="shared" si="1"/>
      </c>
    </row>
    <row r="42" spans="1:12" ht="30.75">
      <c r="A42" s="14">
        <v>36</v>
      </c>
      <c r="B42" s="14" t="s">
        <v>276</v>
      </c>
      <c r="C42" s="14" t="s">
        <v>104</v>
      </c>
      <c r="D42" s="14">
        <v>5</v>
      </c>
      <c r="E42" s="16">
        <v>16</v>
      </c>
      <c r="F42" s="16">
        <v>34.7</v>
      </c>
      <c r="G42" s="14" t="s">
        <v>1</v>
      </c>
      <c r="H42" s="14" t="s">
        <v>105</v>
      </c>
      <c r="K42">
        <f t="shared" si="0"/>
      </c>
      <c r="L42">
        <f t="shared" si="1"/>
      </c>
    </row>
    <row r="43" spans="1:12" ht="62.25">
      <c r="A43" s="27">
        <v>37</v>
      </c>
      <c r="B43" s="27" t="s">
        <v>277</v>
      </c>
      <c r="C43" s="27" t="s">
        <v>112</v>
      </c>
      <c r="D43" s="27" t="s">
        <v>113</v>
      </c>
      <c r="E43" s="35">
        <v>16</v>
      </c>
      <c r="F43" s="35">
        <v>35</v>
      </c>
      <c r="G43" s="27" t="s">
        <v>1</v>
      </c>
      <c r="H43" s="27" t="s">
        <v>114</v>
      </c>
      <c r="K43">
        <f t="shared" si="0"/>
      </c>
      <c r="L43">
        <f t="shared" si="1"/>
      </c>
    </row>
    <row r="44" spans="1:12" ht="62.25">
      <c r="A44" s="27">
        <v>38</v>
      </c>
      <c r="B44" s="27" t="s">
        <v>278</v>
      </c>
      <c r="C44" s="27" t="s">
        <v>112</v>
      </c>
      <c r="D44" s="27" t="s">
        <v>113</v>
      </c>
      <c r="E44" s="35">
        <v>16</v>
      </c>
      <c r="F44" s="35">
        <v>35</v>
      </c>
      <c r="G44" s="27" t="s">
        <v>1</v>
      </c>
      <c r="H44" s="27" t="s">
        <v>114</v>
      </c>
      <c r="K44">
        <f t="shared" si="0"/>
      </c>
      <c r="L44">
        <f t="shared" si="1"/>
      </c>
    </row>
    <row r="45" spans="1:12" ht="15">
      <c r="A45" s="14">
        <v>39</v>
      </c>
      <c r="B45" s="4" t="s">
        <v>257</v>
      </c>
      <c r="C45" s="4" t="s">
        <v>154</v>
      </c>
      <c r="D45" s="5">
        <v>5</v>
      </c>
      <c r="E45" s="5">
        <v>16</v>
      </c>
      <c r="F45" s="8">
        <v>35</v>
      </c>
      <c r="G45" s="9" t="s">
        <v>1</v>
      </c>
      <c r="H45" s="14" t="s">
        <v>155</v>
      </c>
      <c r="K45">
        <f t="shared" si="0"/>
      </c>
      <c r="L45">
        <f t="shared" si="1"/>
      </c>
    </row>
    <row r="46" spans="1:12" ht="30.75">
      <c r="A46" s="14">
        <v>40</v>
      </c>
      <c r="B46" s="14" t="s">
        <v>270</v>
      </c>
      <c r="C46" s="14" t="s">
        <v>213</v>
      </c>
      <c r="D46" s="14">
        <v>5</v>
      </c>
      <c r="E46" s="16">
        <v>16</v>
      </c>
      <c r="F46" s="16">
        <v>34</v>
      </c>
      <c r="G46" s="14" t="s">
        <v>122</v>
      </c>
      <c r="H46" s="14" t="s">
        <v>214</v>
      </c>
      <c r="K46">
        <f t="shared" si="0"/>
      </c>
      <c r="L46">
        <f t="shared" si="1"/>
      </c>
    </row>
    <row r="47" spans="1:12" ht="15">
      <c r="A47" s="14">
        <v>41</v>
      </c>
      <c r="B47" s="14" t="s">
        <v>279</v>
      </c>
      <c r="C47" s="14" t="s">
        <v>74</v>
      </c>
      <c r="D47" s="14" t="s">
        <v>75</v>
      </c>
      <c r="E47" s="13">
        <v>15</v>
      </c>
      <c r="F47" s="13">
        <v>32.6</v>
      </c>
      <c r="G47" s="27" t="s">
        <v>1</v>
      </c>
      <c r="H47" s="14" t="s">
        <v>76</v>
      </c>
      <c r="K47">
        <f t="shared" si="0"/>
      </c>
      <c r="L47">
        <f t="shared" si="1"/>
      </c>
    </row>
    <row r="48" spans="1:12" ht="15">
      <c r="A48" s="14">
        <v>42</v>
      </c>
      <c r="B48" s="14" t="s">
        <v>257</v>
      </c>
      <c r="C48" s="14" t="s">
        <v>74</v>
      </c>
      <c r="D48" s="14" t="s">
        <v>75</v>
      </c>
      <c r="E48" s="13">
        <v>15</v>
      </c>
      <c r="F48" s="13">
        <v>32.6</v>
      </c>
      <c r="G48" s="27" t="s">
        <v>1</v>
      </c>
      <c r="H48" s="14" t="s">
        <v>76</v>
      </c>
      <c r="K48">
        <f t="shared" si="0"/>
      </c>
      <c r="L48">
        <f t="shared" si="1"/>
      </c>
    </row>
    <row r="49" spans="1:12" ht="62.25">
      <c r="A49" s="27">
        <v>43</v>
      </c>
      <c r="B49" s="27" t="s">
        <v>280</v>
      </c>
      <c r="C49" s="27" t="s">
        <v>112</v>
      </c>
      <c r="D49" s="27" t="s">
        <v>115</v>
      </c>
      <c r="E49" s="35">
        <v>15</v>
      </c>
      <c r="F49" s="35">
        <v>33</v>
      </c>
      <c r="G49" s="27" t="s">
        <v>1</v>
      </c>
      <c r="H49" s="27" t="s">
        <v>116</v>
      </c>
      <c r="K49">
        <f t="shared" si="0"/>
      </c>
      <c r="L49">
        <f t="shared" si="1"/>
      </c>
    </row>
    <row r="50" spans="1:12" ht="15">
      <c r="A50" s="14">
        <v>44</v>
      </c>
      <c r="B50" s="14" t="s">
        <v>281</v>
      </c>
      <c r="C50" s="14" t="s">
        <v>154</v>
      </c>
      <c r="D50" s="19">
        <v>5</v>
      </c>
      <c r="E50" s="13">
        <v>15</v>
      </c>
      <c r="F50" s="13">
        <v>33</v>
      </c>
      <c r="G50" s="14" t="s">
        <v>1</v>
      </c>
      <c r="H50" s="14" t="s">
        <v>155</v>
      </c>
      <c r="K50">
        <f t="shared" si="0"/>
      </c>
      <c r="L50">
        <f t="shared" si="1"/>
      </c>
    </row>
    <row r="51" spans="1:12" ht="36.75" customHeight="1">
      <c r="A51" s="14">
        <v>45</v>
      </c>
      <c r="B51" s="4" t="s">
        <v>282</v>
      </c>
      <c r="C51" s="14" t="s">
        <v>189</v>
      </c>
      <c r="D51" s="14">
        <v>5</v>
      </c>
      <c r="E51" s="4">
        <v>15</v>
      </c>
      <c r="F51" s="37">
        <v>32.6</v>
      </c>
      <c r="G51" s="4" t="s">
        <v>1</v>
      </c>
      <c r="H51" s="14" t="s">
        <v>190</v>
      </c>
      <c r="K51">
        <f t="shared" si="0"/>
      </c>
      <c r="L51">
        <f t="shared" si="1"/>
      </c>
    </row>
    <row r="52" spans="1:12" ht="30.75">
      <c r="A52" s="21">
        <v>46</v>
      </c>
      <c r="B52" s="14" t="s">
        <v>283</v>
      </c>
      <c r="C52" s="14" t="s">
        <v>208</v>
      </c>
      <c r="D52" s="14">
        <v>5</v>
      </c>
      <c r="E52" s="16">
        <v>15</v>
      </c>
      <c r="F52" s="16">
        <v>32.6</v>
      </c>
      <c r="G52" s="14" t="s">
        <v>22</v>
      </c>
      <c r="H52" s="14" t="s">
        <v>209</v>
      </c>
      <c r="K52">
        <f t="shared" si="0"/>
      </c>
      <c r="L52">
        <f t="shared" si="1"/>
      </c>
    </row>
    <row r="53" spans="1:12" ht="15">
      <c r="A53" s="14">
        <v>47</v>
      </c>
      <c r="B53" s="14" t="s">
        <v>284</v>
      </c>
      <c r="C53" s="14" t="s">
        <v>11</v>
      </c>
      <c r="D53" s="19" t="s">
        <v>12</v>
      </c>
      <c r="E53" s="13">
        <v>14</v>
      </c>
      <c r="F53" s="13">
        <v>30.4</v>
      </c>
      <c r="G53" s="14" t="s">
        <v>1</v>
      </c>
      <c r="H53" s="14" t="s">
        <v>13</v>
      </c>
      <c r="K53">
        <f t="shared" si="0"/>
      </c>
      <c r="L53">
        <f t="shared" si="1"/>
      </c>
    </row>
    <row r="54" spans="1:12" ht="15">
      <c r="A54" s="19">
        <v>48</v>
      </c>
      <c r="B54" s="19" t="s">
        <v>285</v>
      </c>
      <c r="C54" s="19" t="s">
        <v>42</v>
      </c>
      <c r="D54" s="19" t="s">
        <v>43</v>
      </c>
      <c r="E54" s="13">
        <v>14</v>
      </c>
      <c r="F54" s="13">
        <v>30</v>
      </c>
      <c r="G54" s="19" t="s">
        <v>1</v>
      </c>
      <c r="H54" s="19" t="s">
        <v>44</v>
      </c>
      <c r="K54">
        <f t="shared" si="0"/>
      </c>
      <c r="L54">
        <f t="shared" si="1"/>
      </c>
    </row>
    <row r="55" spans="1:12" ht="15">
      <c r="A55" s="14">
        <v>49</v>
      </c>
      <c r="B55" s="14" t="s">
        <v>286</v>
      </c>
      <c r="C55" s="14" t="s">
        <v>74</v>
      </c>
      <c r="D55" s="14" t="s">
        <v>75</v>
      </c>
      <c r="E55" s="13">
        <v>14</v>
      </c>
      <c r="F55" s="13">
        <v>30.4</v>
      </c>
      <c r="G55" s="27" t="s">
        <v>1</v>
      </c>
      <c r="H55" s="14" t="s">
        <v>76</v>
      </c>
      <c r="K55">
        <f t="shared" si="0"/>
      </c>
      <c r="L55">
        <f t="shared" si="1"/>
      </c>
    </row>
    <row r="56" spans="1:12" ht="15">
      <c r="A56" s="21">
        <v>50</v>
      </c>
      <c r="B56" s="14" t="s">
        <v>287</v>
      </c>
      <c r="C56" s="14" t="s">
        <v>217</v>
      </c>
      <c r="D56" s="14">
        <v>5</v>
      </c>
      <c r="E56" s="16">
        <v>14</v>
      </c>
      <c r="F56" s="16">
        <v>0.26</v>
      </c>
      <c r="G56" s="14" t="s">
        <v>1</v>
      </c>
      <c r="H56" s="14" t="s">
        <v>216</v>
      </c>
      <c r="K56">
        <f t="shared" si="0"/>
      </c>
      <c r="L56">
        <f t="shared" si="1"/>
      </c>
    </row>
    <row r="57" spans="1:12" ht="15">
      <c r="A57" s="14">
        <v>51</v>
      </c>
      <c r="B57" s="14" t="s">
        <v>288</v>
      </c>
      <c r="C57" s="14" t="s">
        <v>234</v>
      </c>
      <c r="D57" s="14">
        <v>5</v>
      </c>
      <c r="E57" s="16">
        <v>14</v>
      </c>
      <c r="F57" s="16">
        <v>30</v>
      </c>
      <c r="G57" s="14" t="s">
        <v>1</v>
      </c>
      <c r="H57" s="14" t="s">
        <v>235</v>
      </c>
      <c r="K57">
        <f t="shared" si="0"/>
      </c>
      <c r="L57">
        <f t="shared" si="1"/>
      </c>
    </row>
    <row r="58" spans="1:12" ht="15">
      <c r="A58" s="14">
        <v>52</v>
      </c>
      <c r="B58" s="14" t="s">
        <v>289</v>
      </c>
      <c r="C58" s="14" t="s">
        <v>234</v>
      </c>
      <c r="D58" s="14">
        <v>5</v>
      </c>
      <c r="E58" s="16">
        <v>14</v>
      </c>
      <c r="F58" s="16">
        <v>30</v>
      </c>
      <c r="G58" s="14" t="s">
        <v>1</v>
      </c>
      <c r="H58" s="14" t="s">
        <v>235</v>
      </c>
      <c r="K58">
        <f t="shared" si="0"/>
      </c>
      <c r="L58">
        <f t="shared" si="1"/>
      </c>
    </row>
    <row r="59" spans="1:12" ht="15">
      <c r="A59" s="14">
        <v>53</v>
      </c>
      <c r="B59" s="14" t="s">
        <v>280</v>
      </c>
      <c r="C59" s="14" t="s">
        <v>234</v>
      </c>
      <c r="D59" s="14">
        <v>5</v>
      </c>
      <c r="E59" s="16">
        <v>14</v>
      </c>
      <c r="F59" s="16">
        <v>30</v>
      </c>
      <c r="G59" s="14" t="s">
        <v>1</v>
      </c>
      <c r="H59" s="14" t="s">
        <v>235</v>
      </c>
      <c r="K59">
        <f t="shared" si="0"/>
      </c>
      <c r="L59">
        <f t="shared" si="1"/>
      </c>
    </row>
    <row r="60" spans="1:12" ht="15">
      <c r="A60" s="14">
        <v>54</v>
      </c>
      <c r="B60" s="14" t="s">
        <v>290</v>
      </c>
      <c r="C60" s="14" t="s">
        <v>11</v>
      </c>
      <c r="D60" s="19" t="s">
        <v>12</v>
      </c>
      <c r="E60" s="13">
        <v>13</v>
      </c>
      <c r="F60" s="13">
        <v>28.2</v>
      </c>
      <c r="G60" s="14" t="s">
        <v>1</v>
      </c>
      <c r="H60" s="14" t="s">
        <v>13</v>
      </c>
      <c r="K60">
        <f t="shared" si="0"/>
      </c>
      <c r="L60">
        <f t="shared" si="1"/>
      </c>
    </row>
    <row r="61" spans="1:12" ht="15">
      <c r="A61" s="14">
        <v>55</v>
      </c>
      <c r="B61" s="14" t="s">
        <v>291</v>
      </c>
      <c r="C61" s="14" t="s">
        <v>74</v>
      </c>
      <c r="D61" s="14" t="s">
        <v>77</v>
      </c>
      <c r="E61" s="13">
        <v>13</v>
      </c>
      <c r="F61" s="13">
        <v>28</v>
      </c>
      <c r="G61" s="27" t="s">
        <v>1</v>
      </c>
      <c r="H61" s="14" t="s">
        <v>78</v>
      </c>
      <c r="K61">
        <f t="shared" si="0"/>
      </c>
      <c r="L61">
        <f t="shared" si="1"/>
      </c>
    </row>
    <row r="62" spans="1:12" ht="15">
      <c r="A62" s="14">
        <v>56</v>
      </c>
      <c r="B62" s="10" t="s">
        <v>292</v>
      </c>
      <c r="C62" s="14" t="s">
        <v>74</v>
      </c>
      <c r="D62" s="10" t="s">
        <v>79</v>
      </c>
      <c r="E62" s="23">
        <v>13</v>
      </c>
      <c r="F62" s="13">
        <v>28</v>
      </c>
      <c r="G62" s="27" t="s">
        <v>1</v>
      </c>
      <c r="H62" s="14" t="s">
        <v>80</v>
      </c>
      <c r="K62">
        <f t="shared" si="0"/>
      </c>
      <c r="L62">
        <f t="shared" si="1"/>
      </c>
    </row>
    <row r="63" spans="1:12" ht="15">
      <c r="A63" s="14">
        <v>57</v>
      </c>
      <c r="B63" s="14" t="s">
        <v>293</v>
      </c>
      <c r="C63" s="14" t="s">
        <v>74</v>
      </c>
      <c r="D63" s="14" t="s">
        <v>14</v>
      </c>
      <c r="E63" s="13">
        <v>13</v>
      </c>
      <c r="F63" s="13">
        <v>28</v>
      </c>
      <c r="G63" s="27" t="s">
        <v>1</v>
      </c>
      <c r="H63" s="14" t="s">
        <v>81</v>
      </c>
      <c r="K63">
        <f t="shared" si="0"/>
      </c>
      <c r="L63">
        <f t="shared" si="1"/>
      </c>
    </row>
    <row r="64" spans="1:12" ht="62.25">
      <c r="A64" s="27">
        <v>58</v>
      </c>
      <c r="B64" s="29" t="s">
        <v>294</v>
      </c>
      <c r="C64" s="27" t="s">
        <v>112</v>
      </c>
      <c r="D64" s="30" t="s">
        <v>117</v>
      </c>
      <c r="E64" s="30">
        <v>13</v>
      </c>
      <c r="F64" s="31">
        <v>28</v>
      </c>
      <c r="G64" s="32" t="s">
        <v>1</v>
      </c>
      <c r="H64" s="32" t="s">
        <v>118</v>
      </c>
      <c r="K64">
        <f t="shared" si="0"/>
      </c>
      <c r="L64">
        <f t="shared" si="1"/>
      </c>
    </row>
    <row r="65" spans="1:12" ht="30.75">
      <c r="A65" s="21">
        <v>59</v>
      </c>
      <c r="B65" s="14" t="s">
        <v>295</v>
      </c>
      <c r="C65" s="14" t="s">
        <v>208</v>
      </c>
      <c r="D65" s="14">
        <v>5</v>
      </c>
      <c r="E65" s="16">
        <v>13</v>
      </c>
      <c r="F65" s="16">
        <v>28.2</v>
      </c>
      <c r="G65" s="14" t="s">
        <v>22</v>
      </c>
      <c r="H65" s="14" t="s">
        <v>209</v>
      </c>
      <c r="K65">
        <f t="shared" si="0"/>
      </c>
      <c r="L65">
        <f t="shared" si="1"/>
      </c>
    </row>
    <row r="66" spans="1:12" ht="30.75">
      <c r="A66" s="108">
        <v>60</v>
      </c>
      <c r="B66" s="108" t="s">
        <v>296</v>
      </c>
      <c r="C66" s="108" t="s">
        <v>225</v>
      </c>
      <c r="D66" s="108">
        <v>5</v>
      </c>
      <c r="E66" s="115">
        <v>13</v>
      </c>
      <c r="F66" s="115">
        <v>28</v>
      </c>
      <c r="G66" s="108" t="s">
        <v>1</v>
      </c>
      <c r="H66" s="108" t="s">
        <v>226</v>
      </c>
      <c r="K66">
        <f t="shared" si="0"/>
      </c>
      <c r="L66">
        <f t="shared" si="1"/>
      </c>
    </row>
    <row r="67" spans="1:12" ht="15">
      <c r="A67" s="14">
        <v>61</v>
      </c>
      <c r="B67" s="10" t="s">
        <v>264</v>
      </c>
      <c r="C67" s="10" t="s">
        <v>234</v>
      </c>
      <c r="D67" s="24">
        <v>5</v>
      </c>
      <c r="E67" s="40">
        <v>13</v>
      </c>
      <c r="F67" s="16">
        <v>28</v>
      </c>
      <c r="G67" s="10" t="s">
        <v>1</v>
      </c>
      <c r="H67" s="14" t="s">
        <v>235</v>
      </c>
      <c r="K67">
        <f t="shared" si="0"/>
      </c>
      <c r="L67">
        <f t="shared" si="1"/>
      </c>
    </row>
    <row r="68" spans="1:12" ht="15">
      <c r="A68" s="14">
        <v>62</v>
      </c>
      <c r="B68" s="14" t="s">
        <v>297</v>
      </c>
      <c r="C68" s="14" t="s">
        <v>11</v>
      </c>
      <c r="D68" s="19" t="s">
        <v>12</v>
      </c>
      <c r="E68" s="13">
        <v>12</v>
      </c>
      <c r="F68" s="13">
        <v>26</v>
      </c>
      <c r="G68" s="14" t="s">
        <v>1</v>
      </c>
      <c r="H68" s="14" t="s">
        <v>13</v>
      </c>
      <c r="K68">
        <f t="shared" si="0"/>
      </c>
      <c r="L68">
        <f t="shared" si="1"/>
      </c>
    </row>
    <row r="69" spans="1:12" ht="15">
      <c r="A69" s="14">
        <v>63</v>
      </c>
      <c r="B69" s="4" t="s">
        <v>298</v>
      </c>
      <c r="C69" s="4" t="s">
        <v>11</v>
      </c>
      <c r="D69" s="5" t="s">
        <v>12</v>
      </c>
      <c r="E69" s="5">
        <v>12</v>
      </c>
      <c r="F69" s="8">
        <v>26</v>
      </c>
      <c r="G69" s="9" t="s">
        <v>1</v>
      </c>
      <c r="H69" s="9" t="s">
        <v>13</v>
      </c>
      <c r="K69">
        <f t="shared" si="0"/>
      </c>
      <c r="L69">
        <f t="shared" si="1"/>
      </c>
    </row>
    <row r="70" spans="1:12" ht="15">
      <c r="A70" s="14">
        <v>64</v>
      </c>
      <c r="B70" s="4" t="s">
        <v>299</v>
      </c>
      <c r="C70" s="4" t="s">
        <v>11</v>
      </c>
      <c r="D70" s="5" t="s">
        <v>14</v>
      </c>
      <c r="E70" s="5">
        <v>12</v>
      </c>
      <c r="F70" s="8">
        <v>26</v>
      </c>
      <c r="G70" s="9" t="s">
        <v>1</v>
      </c>
      <c r="H70" s="9" t="s">
        <v>15</v>
      </c>
      <c r="K70">
        <f t="shared" si="0"/>
      </c>
      <c r="L70">
        <f t="shared" si="1"/>
      </c>
    </row>
    <row r="71" spans="1:12" ht="15">
      <c r="A71" s="14">
        <v>65</v>
      </c>
      <c r="B71" s="14" t="s">
        <v>248</v>
      </c>
      <c r="C71" s="14" t="s">
        <v>74</v>
      </c>
      <c r="D71" s="14" t="s">
        <v>14</v>
      </c>
      <c r="E71" s="13">
        <v>12</v>
      </c>
      <c r="F71" s="13">
        <v>26</v>
      </c>
      <c r="G71" s="27" t="s">
        <v>1</v>
      </c>
      <c r="H71" s="14" t="s">
        <v>81</v>
      </c>
      <c r="K71">
        <f t="shared" si="0"/>
      </c>
      <c r="L71">
        <f t="shared" si="1"/>
      </c>
    </row>
    <row r="72" spans="1:12" ht="62.25">
      <c r="A72" s="27">
        <v>66</v>
      </c>
      <c r="B72" s="29" t="s">
        <v>300</v>
      </c>
      <c r="C72" s="27" t="s">
        <v>112</v>
      </c>
      <c r="D72" s="30" t="s">
        <v>117</v>
      </c>
      <c r="E72" s="30">
        <v>12</v>
      </c>
      <c r="F72" s="31">
        <v>26</v>
      </c>
      <c r="G72" s="32" t="s">
        <v>1</v>
      </c>
      <c r="H72" s="32" t="s">
        <v>118</v>
      </c>
      <c r="K72">
        <f aca="true" t="shared" si="2" ref="K72:K135">LEFT(I72)</f>
      </c>
      <c r="L72">
        <f aca="true" t="shared" si="3" ref="L72:L135">CONCATENATE(J72,K72)</f>
      </c>
    </row>
    <row r="73" spans="1:12" ht="62.25">
      <c r="A73" s="27">
        <v>67</v>
      </c>
      <c r="B73" s="33" t="s">
        <v>249</v>
      </c>
      <c r="C73" s="27" t="s">
        <v>112</v>
      </c>
      <c r="D73" s="33" t="s">
        <v>117</v>
      </c>
      <c r="E73" s="34">
        <v>12</v>
      </c>
      <c r="F73" s="35">
        <v>26</v>
      </c>
      <c r="G73" s="33" t="s">
        <v>1</v>
      </c>
      <c r="H73" s="27" t="s">
        <v>118</v>
      </c>
      <c r="K73">
        <f t="shared" si="2"/>
      </c>
      <c r="L73">
        <f t="shared" si="3"/>
      </c>
    </row>
    <row r="74" spans="1:12" ht="62.25">
      <c r="A74" s="27">
        <v>68</v>
      </c>
      <c r="B74" s="27" t="s">
        <v>284</v>
      </c>
      <c r="C74" s="27" t="s">
        <v>112</v>
      </c>
      <c r="D74" s="27" t="s">
        <v>117</v>
      </c>
      <c r="E74" s="35">
        <v>12</v>
      </c>
      <c r="F74" s="35">
        <v>26</v>
      </c>
      <c r="G74" s="27" t="s">
        <v>1</v>
      </c>
      <c r="H74" s="27" t="s">
        <v>118</v>
      </c>
      <c r="K74">
        <f t="shared" si="2"/>
      </c>
      <c r="L74">
        <f t="shared" si="3"/>
      </c>
    </row>
    <row r="75" spans="1:12" ht="15">
      <c r="A75" s="105">
        <v>69</v>
      </c>
      <c r="B75" s="67" t="s">
        <v>248</v>
      </c>
      <c r="C75" s="67" t="s">
        <v>161</v>
      </c>
      <c r="D75" s="67" t="s">
        <v>12</v>
      </c>
      <c r="E75" s="68">
        <v>12</v>
      </c>
      <c r="F75" s="68">
        <v>26</v>
      </c>
      <c r="G75" s="67" t="s">
        <v>1</v>
      </c>
      <c r="H75" s="67" t="s">
        <v>164</v>
      </c>
      <c r="K75">
        <f t="shared" si="2"/>
      </c>
      <c r="L75">
        <f t="shared" si="3"/>
      </c>
    </row>
    <row r="76" spans="1:12" ht="15">
      <c r="A76" s="19">
        <v>70</v>
      </c>
      <c r="B76" s="19" t="s">
        <v>301</v>
      </c>
      <c r="C76" s="19" t="s">
        <v>42</v>
      </c>
      <c r="D76" s="19" t="s">
        <v>45</v>
      </c>
      <c r="E76" s="13">
        <v>11.5</v>
      </c>
      <c r="F76" s="13">
        <v>25</v>
      </c>
      <c r="G76" s="19" t="s">
        <v>1</v>
      </c>
      <c r="H76" s="19" t="s">
        <v>46</v>
      </c>
      <c r="K76">
        <f t="shared" si="2"/>
      </c>
      <c r="L76">
        <f t="shared" si="3"/>
      </c>
    </row>
    <row r="77" spans="1:12" ht="15">
      <c r="A77" s="105">
        <v>71</v>
      </c>
      <c r="B77" s="71" t="s">
        <v>249</v>
      </c>
      <c r="C77" s="67" t="s">
        <v>161</v>
      </c>
      <c r="D77" s="71" t="s">
        <v>12</v>
      </c>
      <c r="E77" s="71">
        <v>11.5</v>
      </c>
      <c r="F77" s="72">
        <v>25</v>
      </c>
      <c r="G77" s="73" t="s">
        <v>1</v>
      </c>
      <c r="H77" s="73" t="s">
        <v>164</v>
      </c>
      <c r="K77">
        <f t="shared" si="2"/>
      </c>
      <c r="L77">
        <f t="shared" si="3"/>
      </c>
    </row>
    <row r="78" spans="1:12" ht="15">
      <c r="A78" s="14">
        <v>72</v>
      </c>
      <c r="B78" s="9" t="s">
        <v>302</v>
      </c>
      <c r="C78" s="9" t="s">
        <v>11</v>
      </c>
      <c r="D78" s="5" t="s">
        <v>14</v>
      </c>
      <c r="E78" s="8">
        <v>11</v>
      </c>
      <c r="F78" s="13">
        <v>23.9</v>
      </c>
      <c r="G78" s="9" t="s">
        <v>1</v>
      </c>
      <c r="H78" s="14" t="s">
        <v>15</v>
      </c>
      <c r="K78">
        <f t="shared" si="2"/>
      </c>
      <c r="L78">
        <f t="shared" si="3"/>
      </c>
    </row>
    <row r="79" spans="1:12" ht="15">
      <c r="A79" s="19">
        <v>73</v>
      </c>
      <c r="B79" s="5" t="s">
        <v>293</v>
      </c>
      <c r="C79" s="5" t="s">
        <v>42</v>
      </c>
      <c r="D79" s="5" t="s">
        <v>47</v>
      </c>
      <c r="E79" s="5">
        <v>11</v>
      </c>
      <c r="F79" s="8">
        <v>24</v>
      </c>
      <c r="G79" s="5" t="s">
        <v>1</v>
      </c>
      <c r="H79" s="5" t="s">
        <v>48</v>
      </c>
      <c r="K79">
        <f t="shared" si="2"/>
      </c>
      <c r="L79">
        <f t="shared" si="3"/>
      </c>
    </row>
    <row r="80" spans="1:12" ht="15">
      <c r="A80" s="14">
        <v>74</v>
      </c>
      <c r="B80" s="4" t="s">
        <v>243</v>
      </c>
      <c r="C80" s="14" t="s">
        <v>74</v>
      </c>
      <c r="D80" s="4" t="s">
        <v>79</v>
      </c>
      <c r="E80" s="19">
        <v>11</v>
      </c>
      <c r="F80" s="8">
        <v>24</v>
      </c>
      <c r="G80" s="27" t="s">
        <v>1</v>
      </c>
      <c r="H80" s="14" t="s">
        <v>80</v>
      </c>
      <c r="K80">
        <f t="shared" si="2"/>
      </c>
      <c r="L80">
        <f t="shared" si="3"/>
      </c>
    </row>
    <row r="81" spans="1:12" ht="15">
      <c r="A81" s="14">
        <v>75</v>
      </c>
      <c r="B81" s="14" t="s">
        <v>297</v>
      </c>
      <c r="C81" s="14" t="s">
        <v>74</v>
      </c>
      <c r="D81" s="14" t="s">
        <v>12</v>
      </c>
      <c r="E81" s="13">
        <v>11</v>
      </c>
      <c r="F81" s="13">
        <v>24</v>
      </c>
      <c r="G81" s="27" t="s">
        <v>1</v>
      </c>
      <c r="H81" s="27" t="s">
        <v>82</v>
      </c>
      <c r="K81">
        <f t="shared" si="2"/>
      </c>
      <c r="L81">
        <f t="shared" si="3"/>
      </c>
    </row>
    <row r="82" spans="1:12" ht="62.25">
      <c r="A82" s="27">
        <v>76</v>
      </c>
      <c r="B82" s="27" t="s">
        <v>295</v>
      </c>
      <c r="C82" s="27" t="s">
        <v>112</v>
      </c>
      <c r="D82" s="27" t="s">
        <v>117</v>
      </c>
      <c r="E82" s="35">
        <v>11</v>
      </c>
      <c r="F82" s="35">
        <v>24</v>
      </c>
      <c r="G82" s="27" t="s">
        <v>1</v>
      </c>
      <c r="H82" s="27" t="s">
        <v>118</v>
      </c>
      <c r="K82">
        <f t="shared" si="2"/>
      </c>
      <c r="L82">
        <f t="shared" si="3"/>
      </c>
    </row>
    <row r="83" spans="1:12" ht="15">
      <c r="A83" s="105">
        <v>77</v>
      </c>
      <c r="B83" s="71" t="s">
        <v>303</v>
      </c>
      <c r="C83" s="67" t="s">
        <v>161</v>
      </c>
      <c r="D83" s="71" t="s">
        <v>14</v>
      </c>
      <c r="E83" s="71">
        <v>11</v>
      </c>
      <c r="F83" s="72">
        <v>24</v>
      </c>
      <c r="G83" s="73" t="s">
        <v>1</v>
      </c>
      <c r="H83" s="73" t="s">
        <v>163</v>
      </c>
      <c r="K83">
        <f t="shared" si="2"/>
      </c>
      <c r="L83">
        <f t="shared" si="3"/>
      </c>
    </row>
    <row r="84" spans="1:12" ht="15">
      <c r="A84" s="19">
        <v>78</v>
      </c>
      <c r="B84" s="5" t="s">
        <v>285</v>
      </c>
      <c r="C84" s="5" t="s">
        <v>42</v>
      </c>
      <c r="D84" s="5" t="s">
        <v>45</v>
      </c>
      <c r="E84" s="5">
        <v>10</v>
      </c>
      <c r="F84" s="8">
        <v>22</v>
      </c>
      <c r="G84" s="5" t="s">
        <v>1</v>
      </c>
      <c r="H84" s="5" t="s">
        <v>46</v>
      </c>
      <c r="K84">
        <f t="shared" si="2"/>
      </c>
      <c r="L84">
        <f t="shared" si="3"/>
      </c>
    </row>
    <row r="85" spans="1:12" ht="15">
      <c r="A85" s="14">
        <v>79</v>
      </c>
      <c r="B85" s="27" t="s">
        <v>304</v>
      </c>
      <c r="C85" s="14" t="s">
        <v>74</v>
      </c>
      <c r="D85" s="27" t="s">
        <v>12</v>
      </c>
      <c r="E85" s="28">
        <v>10</v>
      </c>
      <c r="F85" s="28">
        <v>22</v>
      </c>
      <c r="G85" s="27" t="s">
        <v>1</v>
      </c>
      <c r="H85" s="27" t="s">
        <v>82</v>
      </c>
      <c r="K85">
        <f t="shared" si="2"/>
      </c>
      <c r="L85">
        <f t="shared" si="3"/>
      </c>
    </row>
    <row r="86" spans="1:12" ht="62.25">
      <c r="A86" s="27">
        <v>80</v>
      </c>
      <c r="B86" s="27" t="s">
        <v>305</v>
      </c>
      <c r="C86" s="27" t="s">
        <v>112</v>
      </c>
      <c r="D86" s="27" t="s">
        <v>115</v>
      </c>
      <c r="E86" s="35">
        <v>10</v>
      </c>
      <c r="F86" s="35">
        <v>22</v>
      </c>
      <c r="G86" s="27" t="s">
        <v>1</v>
      </c>
      <c r="H86" s="27" t="s">
        <v>116</v>
      </c>
      <c r="K86">
        <f t="shared" si="2"/>
      </c>
      <c r="L86">
        <f t="shared" si="3"/>
      </c>
    </row>
    <row r="87" spans="1:12" ht="62.25">
      <c r="A87" s="27">
        <v>81</v>
      </c>
      <c r="B87" s="27" t="s">
        <v>306</v>
      </c>
      <c r="C87" s="27" t="s">
        <v>112</v>
      </c>
      <c r="D87" s="27" t="s">
        <v>115</v>
      </c>
      <c r="E87" s="35">
        <v>10</v>
      </c>
      <c r="F87" s="35">
        <v>22</v>
      </c>
      <c r="G87" s="27" t="s">
        <v>1</v>
      </c>
      <c r="H87" s="27" t="s">
        <v>116</v>
      </c>
      <c r="K87">
        <f t="shared" si="2"/>
      </c>
      <c r="L87">
        <f t="shared" si="3"/>
      </c>
    </row>
    <row r="88" spans="1:12" ht="62.25">
      <c r="A88" s="27">
        <v>82</v>
      </c>
      <c r="B88" s="27" t="s">
        <v>307</v>
      </c>
      <c r="C88" s="27" t="s">
        <v>112</v>
      </c>
      <c r="D88" s="27" t="s">
        <v>117</v>
      </c>
      <c r="E88" s="35">
        <v>10</v>
      </c>
      <c r="F88" s="35">
        <v>22</v>
      </c>
      <c r="G88" s="27" t="s">
        <v>1</v>
      </c>
      <c r="H88" s="27" t="s">
        <v>118</v>
      </c>
      <c r="K88">
        <f t="shared" si="2"/>
      </c>
      <c r="L88">
        <f t="shared" si="3"/>
      </c>
    </row>
    <row r="89" spans="1:12" ht="62.25">
      <c r="A89" s="27">
        <v>83</v>
      </c>
      <c r="B89" s="27" t="s">
        <v>249</v>
      </c>
      <c r="C89" s="27" t="s">
        <v>112</v>
      </c>
      <c r="D89" s="27" t="s">
        <v>117</v>
      </c>
      <c r="E89" s="35">
        <v>10</v>
      </c>
      <c r="F89" s="35">
        <v>22</v>
      </c>
      <c r="G89" s="27" t="s">
        <v>1</v>
      </c>
      <c r="H89" s="27" t="s">
        <v>118</v>
      </c>
      <c r="K89">
        <f t="shared" si="2"/>
      </c>
      <c r="L89">
        <f t="shared" si="3"/>
      </c>
    </row>
    <row r="90" spans="1:12" ht="15">
      <c r="A90" s="1">
        <v>84</v>
      </c>
      <c r="B90" s="14" t="s">
        <v>308</v>
      </c>
      <c r="C90" s="14" t="s">
        <v>129</v>
      </c>
      <c r="D90" s="14" t="s">
        <v>43</v>
      </c>
      <c r="E90" s="16">
        <v>10</v>
      </c>
      <c r="F90" s="16">
        <v>22</v>
      </c>
      <c r="G90" s="14" t="s">
        <v>1</v>
      </c>
      <c r="H90" s="3" t="s">
        <v>130</v>
      </c>
      <c r="K90">
        <f t="shared" si="2"/>
      </c>
      <c r="L90">
        <f t="shared" si="3"/>
      </c>
    </row>
    <row r="91" spans="1:12" ht="15">
      <c r="A91" s="105">
        <v>85</v>
      </c>
      <c r="B91" s="69" t="s">
        <v>263</v>
      </c>
      <c r="C91" s="67" t="s">
        <v>161</v>
      </c>
      <c r="D91" s="71" t="s">
        <v>14</v>
      </c>
      <c r="E91" s="72">
        <v>10</v>
      </c>
      <c r="F91" s="68">
        <v>22</v>
      </c>
      <c r="G91" s="69" t="s">
        <v>1</v>
      </c>
      <c r="H91" s="67" t="s">
        <v>162</v>
      </c>
      <c r="K91">
        <f t="shared" si="2"/>
      </c>
      <c r="L91">
        <f t="shared" si="3"/>
      </c>
    </row>
    <row r="92" spans="1:12" ht="30.75">
      <c r="A92" s="14">
        <v>86</v>
      </c>
      <c r="B92" s="14" t="s">
        <v>248</v>
      </c>
      <c r="C92" s="14" t="s">
        <v>189</v>
      </c>
      <c r="D92" s="14">
        <v>5</v>
      </c>
      <c r="E92" s="16">
        <v>10</v>
      </c>
      <c r="F92" s="16">
        <v>21.73</v>
      </c>
      <c r="G92" s="14" t="s">
        <v>1</v>
      </c>
      <c r="H92" s="14" t="s">
        <v>190</v>
      </c>
      <c r="K92">
        <f t="shared" si="2"/>
      </c>
      <c r="L92">
        <f t="shared" si="3"/>
      </c>
    </row>
    <row r="93" spans="1:12" ht="30.75">
      <c r="A93" s="14">
        <v>87</v>
      </c>
      <c r="B93" s="14" t="s">
        <v>309</v>
      </c>
      <c r="C93" s="14" t="s">
        <v>222</v>
      </c>
      <c r="D93" s="14">
        <v>5</v>
      </c>
      <c r="E93" s="16">
        <v>10</v>
      </c>
      <c r="F93" s="16">
        <v>21.7</v>
      </c>
      <c r="G93" s="14" t="s">
        <v>22</v>
      </c>
      <c r="H93" s="14" t="s">
        <v>223</v>
      </c>
      <c r="K93">
        <f t="shared" si="2"/>
      </c>
      <c r="L93">
        <f t="shared" si="3"/>
      </c>
    </row>
    <row r="94" spans="1:12" ht="15">
      <c r="A94" s="105">
        <v>88</v>
      </c>
      <c r="B94" s="67" t="s">
        <v>310</v>
      </c>
      <c r="C94" s="67" t="s">
        <v>161</v>
      </c>
      <c r="D94" s="67" t="s">
        <v>12</v>
      </c>
      <c r="E94" s="68">
        <v>9.5</v>
      </c>
      <c r="F94" s="68">
        <v>21</v>
      </c>
      <c r="G94" s="67" t="s">
        <v>1</v>
      </c>
      <c r="H94" s="67" t="s">
        <v>164</v>
      </c>
      <c r="K94">
        <f t="shared" si="2"/>
      </c>
      <c r="L94">
        <f t="shared" si="3"/>
      </c>
    </row>
    <row r="95" spans="1:12" ht="15">
      <c r="A95" s="19">
        <v>89</v>
      </c>
      <c r="B95" s="109" t="s">
        <v>311</v>
      </c>
      <c r="C95" s="11" t="s">
        <v>42</v>
      </c>
      <c r="D95" s="11" t="s">
        <v>47</v>
      </c>
      <c r="E95" s="12">
        <v>9</v>
      </c>
      <c r="F95" s="13">
        <v>20</v>
      </c>
      <c r="G95" s="11" t="s">
        <v>1</v>
      </c>
      <c r="H95" s="19" t="s">
        <v>48</v>
      </c>
      <c r="K95">
        <f t="shared" si="2"/>
      </c>
      <c r="L95">
        <f t="shared" si="3"/>
      </c>
    </row>
    <row r="96" spans="1:12" ht="15">
      <c r="A96" s="14">
        <v>90</v>
      </c>
      <c r="B96" s="14" t="s">
        <v>312</v>
      </c>
      <c r="C96" s="14" t="s">
        <v>74</v>
      </c>
      <c r="D96" s="14" t="s">
        <v>79</v>
      </c>
      <c r="E96" s="13">
        <v>9</v>
      </c>
      <c r="F96" s="13">
        <v>20</v>
      </c>
      <c r="G96" s="27" t="s">
        <v>1</v>
      </c>
      <c r="H96" s="14" t="s">
        <v>80</v>
      </c>
      <c r="K96">
        <f t="shared" si="2"/>
      </c>
      <c r="L96">
        <f t="shared" si="3"/>
      </c>
    </row>
    <row r="97" spans="1:12" ht="15">
      <c r="A97" s="14">
        <v>91</v>
      </c>
      <c r="B97" s="14" t="s">
        <v>313</v>
      </c>
      <c r="C97" s="14" t="s">
        <v>74</v>
      </c>
      <c r="D97" s="14" t="s">
        <v>14</v>
      </c>
      <c r="E97" s="13">
        <v>9</v>
      </c>
      <c r="F97" s="13">
        <v>20</v>
      </c>
      <c r="G97" s="27" t="s">
        <v>1</v>
      </c>
      <c r="H97" s="14" t="s">
        <v>81</v>
      </c>
      <c r="K97">
        <f t="shared" si="2"/>
      </c>
      <c r="L97">
        <f t="shared" si="3"/>
      </c>
    </row>
    <row r="98" spans="1:12" ht="15">
      <c r="A98" s="14">
        <v>92</v>
      </c>
      <c r="B98" s="14" t="s">
        <v>299</v>
      </c>
      <c r="C98" s="14" t="s">
        <v>74</v>
      </c>
      <c r="D98" s="14" t="s">
        <v>75</v>
      </c>
      <c r="E98" s="13">
        <v>9</v>
      </c>
      <c r="F98" s="13">
        <v>20</v>
      </c>
      <c r="G98" s="27" t="s">
        <v>1</v>
      </c>
      <c r="H98" s="14" t="s">
        <v>76</v>
      </c>
      <c r="K98">
        <f t="shared" si="2"/>
      </c>
      <c r="L98">
        <f t="shared" si="3"/>
      </c>
    </row>
    <row r="99" spans="1:12" ht="15">
      <c r="A99" s="14">
        <v>93</v>
      </c>
      <c r="B99" s="27" t="s">
        <v>257</v>
      </c>
      <c r="C99" s="14" t="s">
        <v>74</v>
      </c>
      <c r="D99" s="27" t="s">
        <v>12</v>
      </c>
      <c r="E99" s="28">
        <v>9</v>
      </c>
      <c r="F99" s="28">
        <v>20</v>
      </c>
      <c r="G99" s="27" t="s">
        <v>1</v>
      </c>
      <c r="H99" s="27" t="s">
        <v>82</v>
      </c>
      <c r="K99">
        <f t="shared" si="2"/>
      </c>
      <c r="L99">
        <f t="shared" si="3"/>
      </c>
    </row>
    <row r="100" spans="1:12" ht="15">
      <c r="A100" s="14">
        <v>94</v>
      </c>
      <c r="B100" s="14" t="s">
        <v>314</v>
      </c>
      <c r="C100" s="14" t="s">
        <v>74</v>
      </c>
      <c r="D100" s="14" t="s">
        <v>83</v>
      </c>
      <c r="E100" s="13">
        <v>9</v>
      </c>
      <c r="F100" s="13">
        <v>20</v>
      </c>
      <c r="G100" s="27" t="s">
        <v>1</v>
      </c>
      <c r="H100" s="14" t="s">
        <v>84</v>
      </c>
      <c r="K100">
        <f t="shared" si="2"/>
      </c>
      <c r="L100">
        <f t="shared" si="3"/>
      </c>
    </row>
    <row r="101" spans="1:12" ht="62.25">
      <c r="A101" s="27">
        <v>95</v>
      </c>
      <c r="B101" s="27" t="s">
        <v>266</v>
      </c>
      <c r="C101" s="27" t="s">
        <v>112</v>
      </c>
      <c r="D101" s="27" t="s">
        <v>113</v>
      </c>
      <c r="E101" s="35">
        <v>9</v>
      </c>
      <c r="F101" s="35">
        <v>19.5</v>
      </c>
      <c r="G101" s="27" t="s">
        <v>1</v>
      </c>
      <c r="H101" s="27" t="s">
        <v>114</v>
      </c>
      <c r="K101">
        <f t="shared" si="2"/>
      </c>
      <c r="L101">
        <f t="shared" si="3"/>
      </c>
    </row>
    <row r="102" spans="1:12" ht="15">
      <c r="A102" s="1">
        <v>96</v>
      </c>
      <c r="B102" s="14" t="s">
        <v>315</v>
      </c>
      <c r="C102" s="14" t="s">
        <v>129</v>
      </c>
      <c r="D102" s="14" t="s">
        <v>43</v>
      </c>
      <c r="E102" s="16">
        <v>9</v>
      </c>
      <c r="F102" s="16">
        <v>20</v>
      </c>
      <c r="G102" s="14" t="s">
        <v>1</v>
      </c>
      <c r="H102" s="3" t="s">
        <v>130</v>
      </c>
      <c r="K102">
        <f t="shared" si="2"/>
      </c>
      <c r="L102">
        <f t="shared" si="3"/>
      </c>
    </row>
    <row r="103" spans="1:12" ht="15">
      <c r="A103" s="14">
        <v>97</v>
      </c>
      <c r="B103" s="14" t="s">
        <v>249</v>
      </c>
      <c r="C103" s="14" t="s">
        <v>154</v>
      </c>
      <c r="D103" s="19">
        <v>5</v>
      </c>
      <c r="E103" s="13">
        <v>9</v>
      </c>
      <c r="F103" s="13">
        <v>20</v>
      </c>
      <c r="G103" s="14" t="s">
        <v>1</v>
      </c>
      <c r="H103" s="14" t="s">
        <v>155</v>
      </c>
      <c r="K103">
        <f t="shared" si="2"/>
      </c>
      <c r="L103">
        <f t="shared" si="3"/>
      </c>
    </row>
    <row r="104" spans="1:12" ht="15">
      <c r="A104" s="14">
        <v>98</v>
      </c>
      <c r="B104" s="14" t="s">
        <v>281</v>
      </c>
      <c r="C104" s="14" t="s">
        <v>154</v>
      </c>
      <c r="D104" s="19">
        <v>5</v>
      </c>
      <c r="E104" s="13">
        <v>9</v>
      </c>
      <c r="F104" s="13">
        <v>20</v>
      </c>
      <c r="G104" s="14" t="s">
        <v>1</v>
      </c>
      <c r="H104" s="14" t="s">
        <v>155</v>
      </c>
      <c r="K104">
        <f t="shared" si="2"/>
      </c>
      <c r="L104">
        <f t="shared" si="3"/>
      </c>
    </row>
    <row r="105" spans="1:12" ht="15">
      <c r="A105" s="105">
        <v>99</v>
      </c>
      <c r="B105" s="67" t="s">
        <v>266</v>
      </c>
      <c r="C105" s="67" t="s">
        <v>161</v>
      </c>
      <c r="D105" s="67" t="s">
        <v>14</v>
      </c>
      <c r="E105" s="68">
        <v>9</v>
      </c>
      <c r="F105" s="68">
        <v>19.5</v>
      </c>
      <c r="G105" s="67" t="s">
        <v>1</v>
      </c>
      <c r="H105" s="67" t="s">
        <v>162</v>
      </c>
      <c r="K105">
        <f t="shared" si="2"/>
      </c>
      <c r="L105">
        <f t="shared" si="3"/>
      </c>
    </row>
    <row r="106" spans="1:12" ht="15">
      <c r="A106" s="105">
        <v>100</v>
      </c>
      <c r="B106" s="105" t="s">
        <v>316</v>
      </c>
      <c r="C106" s="67" t="s">
        <v>161</v>
      </c>
      <c r="D106" s="105" t="s">
        <v>14</v>
      </c>
      <c r="E106" s="95">
        <v>9</v>
      </c>
      <c r="F106" s="68">
        <v>19.5</v>
      </c>
      <c r="G106" s="105" t="s">
        <v>1</v>
      </c>
      <c r="H106" s="105" t="s">
        <v>162</v>
      </c>
      <c r="K106">
        <f t="shared" si="2"/>
      </c>
      <c r="L106">
        <f t="shared" si="3"/>
      </c>
    </row>
    <row r="107" spans="1:12" ht="15" customHeight="1">
      <c r="A107" s="56">
        <v>101</v>
      </c>
      <c r="B107" s="57" t="s">
        <v>259</v>
      </c>
      <c r="C107" s="57" t="s">
        <v>161</v>
      </c>
      <c r="D107" s="57" t="s">
        <v>14</v>
      </c>
      <c r="E107" s="58">
        <v>9</v>
      </c>
      <c r="F107" s="58">
        <v>19.5</v>
      </c>
      <c r="G107" s="57" t="s">
        <v>1</v>
      </c>
      <c r="H107" s="57" t="s">
        <v>162</v>
      </c>
      <c r="K107">
        <f t="shared" si="2"/>
      </c>
      <c r="L107">
        <f t="shared" si="3"/>
      </c>
    </row>
    <row r="108" spans="1:12" ht="30.75">
      <c r="A108" s="104">
        <v>102</v>
      </c>
      <c r="B108" s="104" t="s">
        <v>266</v>
      </c>
      <c r="C108" s="104" t="s">
        <v>222</v>
      </c>
      <c r="D108" s="104">
        <v>5</v>
      </c>
      <c r="E108" s="88">
        <v>9</v>
      </c>
      <c r="F108" s="88">
        <v>19.5</v>
      </c>
      <c r="G108" s="104" t="s">
        <v>196</v>
      </c>
      <c r="H108" s="104" t="s">
        <v>223</v>
      </c>
      <c r="K108">
        <f t="shared" si="2"/>
      </c>
      <c r="L108">
        <f t="shared" si="3"/>
      </c>
    </row>
    <row r="109" spans="1:12" ht="30.75">
      <c r="A109" s="104">
        <v>103</v>
      </c>
      <c r="B109" s="104" t="s">
        <v>317</v>
      </c>
      <c r="C109" s="104" t="s">
        <v>222</v>
      </c>
      <c r="D109" s="104">
        <v>5</v>
      </c>
      <c r="E109" s="88">
        <v>8.5</v>
      </c>
      <c r="F109" s="88">
        <v>18.5</v>
      </c>
      <c r="G109" s="104" t="s">
        <v>196</v>
      </c>
      <c r="H109" s="104" t="s">
        <v>223</v>
      </c>
      <c r="K109">
        <f t="shared" si="2"/>
      </c>
      <c r="L109">
        <f t="shared" si="3"/>
      </c>
    </row>
    <row r="110" spans="1:12" ht="15">
      <c r="A110" s="104">
        <v>104</v>
      </c>
      <c r="B110" s="104" t="s">
        <v>318</v>
      </c>
      <c r="C110" s="104" t="s">
        <v>11</v>
      </c>
      <c r="D110" s="111" t="s">
        <v>14</v>
      </c>
      <c r="E110" s="113">
        <v>8</v>
      </c>
      <c r="F110" s="113">
        <v>17.3</v>
      </c>
      <c r="G110" s="104" t="s">
        <v>1</v>
      </c>
      <c r="H110" s="104" t="s">
        <v>15</v>
      </c>
      <c r="K110">
        <f t="shared" si="2"/>
      </c>
      <c r="L110">
        <f t="shared" si="3"/>
      </c>
    </row>
    <row r="111" spans="1:12" ht="15">
      <c r="A111" s="104">
        <v>105</v>
      </c>
      <c r="B111" s="104" t="s">
        <v>310</v>
      </c>
      <c r="C111" s="104" t="s">
        <v>11</v>
      </c>
      <c r="D111" s="111" t="s">
        <v>12</v>
      </c>
      <c r="E111" s="113">
        <v>8</v>
      </c>
      <c r="F111" s="113">
        <v>17.3</v>
      </c>
      <c r="G111" s="104" t="s">
        <v>1</v>
      </c>
      <c r="H111" s="104" t="s">
        <v>13</v>
      </c>
      <c r="K111">
        <f t="shared" si="2"/>
      </c>
      <c r="L111">
        <f t="shared" si="3"/>
      </c>
    </row>
    <row r="112" spans="1:12" ht="62.25">
      <c r="A112" s="106">
        <v>106</v>
      </c>
      <c r="B112" s="106" t="s">
        <v>319</v>
      </c>
      <c r="C112" s="106" t="s">
        <v>112</v>
      </c>
      <c r="D112" s="106" t="s">
        <v>117</v>
      </c>
      <c r="E112" s="114">
        <v>8</v>
      </c>
      <c r="F112" s="114">
        <v>17</v>
      </c>
      <c r="G112" s="106" t="s">
        <v>1</v>
      </c>
      <c r="H112" s="106" t="s">
        <v>118</v>
      </c>
      <c r="K112">
        <f t="shared" si="2"/>
      </c>
      <c r="L112">
        <f t="shared" si="3"/>
      </c>
    </row>
    <row r="113" spans="1:12" ht="62.25">
      <c r="A113" s="106">
        <v>107</v>
      </c>
      <c r="B113" s="106" t="s">
        <v>320</v>
      </c>
      <c r="C113" s="106" t="s">
        <v>112</v>
      </c>
      <c r="D113" s="106" t="s">
        <v>117</v>
      </c>
      <c r="E113" s="114">
        <v>8</v>
      </c>
      <c r="F113" s="114">
        <v>17</v>
      </c>
      <c r="G113" s="106" t="s">
        <v>1</v>
      </c>
      <c r="H113" s="106" t="s">
        <v>118</v>
      </c>
      <c r="K113">
        <f t="shared" si="2"/>
      </c>
      <c r="L113">
        <f t="shared" si="3"/>
      </c>
    </row>
    <row r="114" spans="1:12" ht="15">
      <c r="A114" s="104">
        <v>108</v>
      </c>
      <c r="B114" s="104" t="s">
        <v>321</v>
      </c>
      <c r="C114" s="104" t="s">
        <v>144</v>
      </c>
      <c r="D114" s="111" t="s">
        <v>113</v>
      </c>
      <c r="E114" s="113">
        <v>8</v>
      </c>
      <c r="F114" s="113">
        <v>17</v>
      </c>
      <c r="G114" s="104" t="s">
        <v>1</v>
      </c>
      <c r="H114" s="104" t="s">
        <v>145</v>
      </c>
      <c r="K114">
        <f t="shared" si="2"/>
      </c>
      <c r="L114">
        <f t="shared" si="3"/>
      </c>
    </row>
    <row r="115" spans="1:12" ht="15">
      <c r="A115" s="104">
        <v>109</v>
      </c>
      <c r="B115" s="110" t="s">
        <v>322</v>
      </c>
      <c r="C115" s="110" t="s">
        <v>154</v>
      </c>
      <c r="D115" s="112">
        <v>5</v>
      </c>
      <c r="E115" s="112">
        <v>8</v>
      </c>
      <c r="F115" s="116">
        <v>17</v>
      </c>
      <c r="G115" s="117" t="s">
        <v>1</v>
      </c>
      <c r="H115" s="104" t="s">
        <v>155</v>
      </c>
      <c r="K115">
        <f t="shared" si="2"/>
      </c>
      <c r="L115">
        <f t="shared" si="3"/>
      </c>
    </row>
    <row r="116" spans="1:12" ht="15">
      <c r="A116" s="56">
        <v>110</v>
      </c>
      <c r="B116" s="57" t="s">
        <v>323</v>
      </c>
      <c r="C116" s="57" t="s">
        <v>161</v>
      </c>
      <c r="D116" s="57" t="s">
        <v>12</v>
      </c>
      <c r="E116" s="58">
        <v>8</v>
      </c>
      <c r="F116" s="58">
        <v>17</v>
      </c>
      <c r="G116" s="57" t="s">
        <v>1</v>
      </c>
      <c r="H116" s="57" t="s">
        <v>165</v>
      </c>
      <c r="K116">
        <f t="shared" si="2"/>
      </c>
      <c r="L116">
        <f t="shared" si="3"/>
      </c>
    </row>
    <row r="117" spans="1:12" ht="15">
      <c r="A117" s="56">
        <v>111</v>
      </c>
      <c r="B117" s="57" t="s">
        <v>243</v>
      </c>
      <c r="C117" s="57" t="s">
        <v>161</v>
      </c>
      <c r="D117" s="57" t="s">
        <v>12</v>
      </c>
      <c r="E117" s="58">
        <v>8</v>
      </c>
      <c r="F117" s="58">
        <v>17</v>
      </c>
      <c r="G117" s="57" t="s">
        <v>1</v>
      </c>
      <c r="H117" s="57" t="s">
        <v>164</v>
      </c>
      <c r="K117">
        <f t="shared" si="2"/>
      </c>
      <c r="L117">
        <f t="shared" si="3"/>
      </c>
    </row>
    <row r="118" spans="1:12" ht="15">
      <c r="A118" s="104">
        <v>112</v>
      </c>
      <c r="B118" s="104" t="s">
        <v>249</v>
      </c>
      <c r="C118" s="104" t="s">
        <v>219</v>
      </c>
      <c r="D118" s="104">
        <v>5</v>
      </c>
      <c r="E118" s="88">
        <v>8</v>
      </c>
      <c r="F118" s="88">
        <v>17</v>
      </c>
      <c r="G118" s="104" t="s">
        <v>1</v>
      </c>
      <c r="H118" s="104" t="s">
        <v>220</v>
      </c>
      <c r="K118">
        <f t="shared" si="2"/>
      </c>
      <c r="L118">
        <f t="shared" si="3"/>
      </c>
    </row>
    <row r="119" spans="1:12" ht="15">
      <c r="A119" s="104">
        <v>113</v>
      </c>
      <c r="B119" s="104" t="s">
        <v>324</v>
      </c>
      <c r="C119" s="104" t="s">
        <v>219</v>
      </c>
      <c r="D119" s="104">
        <v>5</v>
      </c>
      <c r="E119" s="88">
        <v>8</v>
      </c>
      <c r="F119" s="88">
        <v>17</v>
      </c>
      <c r="G119" s="104" t="s">
        <v>1</v>
      </c>
      <c r="H119" s="104" t="s">
        <v>220</v>
      </c>
      <c r="K119">
        <f t="shared" si="2"/>
      </c>
      <c r="L119">
        <f t="shared" si="3"/>
      </c>
    </row>
    <row r="120" spans="1:12" ht="15">
      <c r="A120" s="104">
        <v>114</v>
      </c>
      <c r="B120" s="104" t="s">
        <v>325</v>
      </c>
      <c r="C120" s="104" t="s">
        <v>11</v>
      </c>
      <c r="D120" s="111" t="s">
        <v>14</v>
      </c>
      <c r="E120" s="113">
        <v>7</v>
      </c>
      <c r="F120" s="113">
        <v>15.2</v>
      </c>
      <c r="G120" s="104" t="s">
        <v>1</v>
      </c>
      <c r="H120" s="104" t="s">
        <v>15</v>
      </c>
      <c r="K120">
        <f t="shared" si="2"/>
      </c>
      <c r="L120">
        <f t="shared" si="3"/>
      </c>
    </row>
    <row r="121" spans="1:12" ht="15">
      <c r="A121" s="104">
        <v>115</v>
      </c>
      <c r="B121" s="104" t="s">
        <v>326</v>
      </c>
      <c r="C121" s="104" t="s">
        <v>11</v>
      </c>
      <c r="D121" s="111" t="s">
        <v>12</v>
      </c>
      <c r="E121" s="113">
        <v>7</v>
      </c>
      <c r="F121" s="113">
        <v>15.2</v>
      </c>
      <c r="G121" s="104" t="s">
        <v>1</v>
      </c>
      <c r="H121" s="104" t="s">
        <v>13</v>
      </c>
      <c r="K121">
        <f t="shared" si="2"/>
      </c>
      <c r="L121">
        <f t="shared" si="3"/>
      </c>
    </row>
    <row r="122" spans="1:12" ht="15">
      <c r="A122" s="104">
        <v>116</v>
      </c>
      <c r="B122" s="104" t="s">
        <v>327</v>
      </c>
      <c r="C122" s="104" t="s">
        <v>74</v>
      </c>
      <c r="D122" s="104" t="s">
        <v>79</v>
      </c>
      <c r="E122" s="113">
        <v>7</v>
      </c>
      <c r="F122" s="113">
        <v>15</v>
      </c>
      <c r="G122" s="118" t="s">
        <v>1</v>
      </c>
      <c r="H122" s="104" t="s">
        <v>80</v>
      </c>
      <c r="K122">
        <f t="shared" si="2"/>
      </c>
      <c r="L122">
        <f t="shared" si="3"/>
      </c>
    </row>
    <row r="123" spans="1:12" ht="15">
      <c r="A123" s="14">
        <v>117</v>
      </c>
      <c r="B123" s="14" t="s">
        <v>245</v>
      </c>
      <c r="C123" s="14" t="s">
        <v>74</v>
      </c>
      <c r="D123" s="14" t="s">
        <v>77</v>
      </c>
      <c r="E123" s="13">
        <v>7</v>
      </c>
      <c r="F123" s="13">
        <v>15</v>
      </c>
      <c r="G123" s="27" t="s">
        <v>1</v>
      </c>
      <c r="H123" s="14" t="s">
        <v>78</v>
      </c>
      <c r="K123">
        <f t="shared" si="2"/>
      </c>
      <c r="L123">
        <f t="shared" si="3"/>
      </c>
    </row>
    <row r="124" spans="1:12" ht="15">
      <c r="A124" s="14">
        <v>118</v>
      </c>
      <c r="B124" s="4" t="s">
        <v>246</v>
      </c>
      <c r="C124" s="14" t="s">
        <v>74</v>
      </c>
      <c r="D124" s="4" t="s">
        <v>85</v>
      </c>
      <c r="E124" s="19">
        <v>7</v>
      </c>
      <c r="F124" s="8">
        <v>15</v>
      </c>
      <c r="G124" s="27" t="s">
        <v>1</v>
      </c>
      <c r="H124" s="14" t="s">
        <v>80</v>
      </c>
      <c r="K124">
        <f t="shared" si="2"/>
      </c>
      <c r="L124">
        <f t="shared" si="3"/>
      </c>
    </row>
    <row r="125" spans="1:12" ht="15">
      <c r="A125" s="14">
        <v>119</v>
      </c>
      <c r="B125" s="14" t="s">
        <v>328</v>
      </c>
      <c r="C125" s="14" t="s">
        <v>74</v>
      </c>
      <c r="D125" s="14" t="s">
        <v>14</v>
      </c>
      <c r="E125" s="13">
        <v>7</v>
      </c>
      <c r="F125" s="13">
        <v>15</v>
      </c>
      <c r="G125" s="27" t="s">
        <v>1</v>
      </c>
      <c r="H125" s="14" t="s">
        <v>81</v>
      </c>
      <c r="K125">
        <f t="shared" si="2"/>
      </c>
      <c r="L125">
        <f t="shared" si="3"/>
      </c>
    </row>
    <row r="126" spans="1:12" ht="15">
      <c r="A126" s="14">
        <v>120</v>
      </c>
      <c r="B126" s="14" t="s">
        <v>249</v>
      </c>
      <c r="C126" s="14" t="s">
        <v>74</v>
      </c>
      <c r="D126" s="14" t="s">
        <v>83</v>
      </c>
      <c r="E126" s="13">
        <v>7</v>
      </c>
      <c r="F126" s="13">
        <v>15</v>
      </c>
      <c r="G126" s="27" t="s">
        <v>1</v>
      </c>
      <c r="H126" s="14" t="s">
        <v>84</v>
      </c>
      <c r="K126">
        <f t="shared" si="2"/>
      </c>
      <c r="L126">
        <f t="shared" si="3"/>
      </c>
    </row>
    <row r="127" spans="1:12" ht="62.25">
      <c r="A127" s="27">
        <v>121</v>
      </c>
      <c r="B127" s="27" t="s">
        <v>329</v>
      </c>
      <c r="C127" s="27" t="s">
        <v>112</v>
      </c>
      <c r="D127" s="27" t="s">
        <v>115</v>
      </c>
      <c r="E127" s="35">
        <v>7</v>
      </c>
      <c r="F127" s="35">
        <v>15</v>
      </c>
      <c r="G127" s="27" t="s">
        <v>1</v>
      </c>
      <c r="H127" s="27" t="s">
        <v>116</v>
      </c>
      <c r="K127">
        <f t="shared" si="2"/>
      </c>
      <c r="L127">
        <f t="shared" si="3"/>
      </c>
    </row>
    <row r="128" spans="1:12" ht="62.25">
      <c r="A128" s="27">
        <v>122</v>
      </c>
      <c r="B128" s="27" t="s">
        <v>330</v>
      </c>
      <c r="C128" s="27" t="s">
        <v>112</v>
      </c>
      <c r="D128" s="27" t="s">
        <v>117</v>
      </c>
      <c r="E128" s="35">
        <v>7</v>
      </c>
      <c r="F128" s="35">
        <v>15</v>
      </c>
      <c r="G128" s="27" t="s">
        <v>1</v>
      </c>
      <c r="H128" s="27" t="s">
        <v>118</v>
      </c>
      <c r="K128">
        <f t="shared" si="2"/>
      </c>
      <c r="L128">
        <f t="shared" si="3"/>
      </c>
    </row>
    <row r="129" spans="1:12" ht="62.25">
      <c r="A129" s="27">
        <v>123</v>
      </c>
      <c r="B129" s="27" t="s">
        <v>331</v>
      </c>
      <c r="C129" s="27" t="s">
        <v>112</v>
      </c>
      <c r="D129" s="27" t="s">
        <v>117</v>
      </c>
      <c r="E129" s="35">
        <v>7</v>
      </c>
      <c r="F129" s="35">
        <v>15</v>
      </c>
      <c r="G129" s="27" t="s">
        <v>1</v>
      </c>
      <c r="H129" s="27" t="s">
        <v>118</v>
      </c>
      <c r="K129">
        <f t="shared" si="2"/>
      </c>
      <c r="L129">
        <f t="shared" si="3"/>
      </c>
    </row>
    <row r="130" spans="1:12" ht="30.75">
      <c r="A130" s="14">
        <v>124</v>
      </c>
      <c r="B130" s="4" t="s">
        <v>332</v>
      </c>
      <c r="C130" s="14" t="s">
        <v>189</v>
      </c>
      <c r="D130" s="14">
        <v>5</v>
      </c>
      <c r="E130" s="4">
        <v>7</v>
      </c>
      <c r="F130" s="37">
        <v>15.21</v>
      </c>
      <c r="G130" s="4" t="s">
        <v>1</v>
      </c>
      <c r="H130" s="9" t="s">
        <v>191</v>
      </c>
      <c r="K130">
        <f t="shared" si="2"/>
      </c>
      <c r="L130">
        <f t="shared" si="3"/>
      </c>
    </row>
    <row r="131" spans="1:12" ht="15">
      <c r="A131" s="14">
        <v>125</v>
      </c>
      <c r="B131" s="14" t="s">
        <v>333</v>
      </c>
      <c r="C131" s="14" t="s">
        <v>239</v>
      </c>
      <c r="D131" s="14">
        <v>5</v>
      </c>
      <c r="E131" s="16">
        <v>7</v>
      </c>
      <c r="F131" s="16">
        <v>15</v>
      </c>
      <c r="G131" s="14" t="s">
        <v>1</v>
      </c>
      <c r="H131" s="14" t="s">
        <v>240</v>
      </c>
      <c r="K131">
        <f t="shared" si="2"/>
      </c>
      <c r="L131">
        <f t="shared" si="3"/>
      </c>
    </row>
    <row r="132" spans="1:12" ht="15">
      <c r="A132" s="14">
        <v>126</v>
      </c>
      <c r="B132" s="14" t="s">
        <v>334</v>
      </c>
      <c r="C132" s="14" t="s">
        <v>239</v>
      </c>
      <c r="D132" s="14">
        <v>5</v>
      </c>
      <c r="E132" s="16">
        <v>7</v>
      </c>
      <c r="F132" s="16">
        <v>15</v>
      </c>
      <c r="G132" s="14" t="s">
        <v>1</v>
      </c>
      <c r="H132" s="14" t="s">
        <v>240</v>
      </c>
      <c r="K132">
        <f t="shared" si="2"/>
      </c>
      <c r="L132">
        <f t="shared" si="3"/>
      </c>
    </row>
    <row r="133" spans="1:12" ht="62.25">
      <c r="A133" s="27">
        <v>127</v>
      </c>
      <c r="B133" s="27" t="s">
        <v>307</v>
      </c>
      <c r="C133" s="27" t="s">
        <v>112</v>
      </c>
      <c r="D133" s="27" t="s">
        <v>115</v>
      </c>
      <c r="E133" s="35">
        <v>6</v>
      </c>
      <c r="F133" s="35">
        <v>13</v>
      </c>
      <c r="G133" s="27" t="s">
        <v>1</v>
      </c>
      <c r="H133" s="27" t="s">
        <v>116</v>
      </c>
      <c r="K133">
        <f t="shared" si="2"/>
      </c>
      <c r="L133">
        <f t="shared" si="3"/>
      </c>
    </row>
    <row r="134" spans="1:12" ht="62.25">
      <c r="A134" s="27">
        <v>128</v>
      </c>
      <c r="B134" s="27" t="s">
        <v>335</v>
      </c>
      <c r="C134" s="27" t="s">
        <v>112</v>
      </c>
      <c r="D134" s="27" t="s">
        <v>113</v>
      </c>
      <c r="E134" s="35">
        <v>6</v>
      </c>
      <c r="F134" s="35">
        <v>13</v>
      </c>
      <c r="G134" s="27" t="s">
        <v>1</v>
      </c>
      <c r="H134" s="27" t="s">
        <v>114</v>
      </c>
      <c r="K134">
        <f t="shared" si="2"/>
      </c>
      <c r="L134">
        <f t="shared" si="3"/>
      </c>
    </row>
    <row r="135" spans="1:12" ht="15">
      <c r="A135" s="103">
        <v>129</v>
      </c>
      <c r="B135" s="14" t="s">
        <v>336</v>
      </c>
      <c r="C135" s="14" t="s">
        <v>129</v>
      </c>
      <c r="D135" s="14" t="s">
        <v>133</v>
      </c>
      <c r="E135" s="16">
        <v>6</v>
      </c>
      <c r="F135" s="16">
        <v>13</v>
      </c>
      <c r="G135" s="14" t="s">
        <v>1</v>
      </c>
      <c r="H135" s="14" t="s">
        <v>132</v>
      </c>
      <c r="K135">
        <f t="shared" si="2"/>
      </c>
      <c r="L135">
        <f t="shared" si="3"/>
      </c>
    </row>
    <row r="136" spans="1:12" ht="15">
      <c r="A136" s="103">
        <v>130</v>
      </c>
      <c r="B136" s="4" t="s">
        <v>307</v>
      </c>
      <c r="C136" s="4" t="s">
        <v>129</v>
      </c>
      <c r="D136" s="4" t="s">
        <v>133</v>
      </c>
      <c r="E136" s="4">
        <v>6</v>
      </c>
      <c r="F136" s="37">
        <v>13</v>
      </c>
      <c r="G136" s="4" t="s">
        <v>1</v>
      </c>
      <c r="H136" s="4" t="s">
        <v>132</v>
      </c>
      <c r="K136">
        <f aca="true" t="shared" si="4" ref="K136:K159">LEFT(I136)</f>
      </c>
      <c r="L136">
        <f aca="true" t="shared" si="5" ref="L136:L159">CONCATENATE(J136,K136)</f>
      </c>
    </row>
    <row r="137" spans="1:12" ht="15">
      <c r="A137" s="14">
        <v>131</v>
      </c>
      <c r="B137" s="14" t="s">
        <v>249</v>
      </c>
      <c r="C137" s="14" t="s">
        <v>144</v>
      </c>
      <c r="D137" s="19" t="s">
        <v>113</v>
      </c>
      <c r="E137" s="13">
        <v>6</v>
      </c>
      <c r="F137" s="13">
        <v>13</v>
      </c>
      <c r="G137" s="14" t="s">
        <v>1</v>
      </c>
      <c r="H137" s="14" t="s">
        <v>145</v>
      </c>
      <c r="K137">
        <f t="shared" si="4"/>
      </c>
      <c r="L137">
        <f t="shared" si="5"/>
      </c>
    </row>
    <row r="138" spans="1:12" ht="15">
      <c r="A138" s="107">
        <v>132</v>
      </c>
      <c r="B138" s="67" t="s">
        <v>295</v>
      </c>
      <c r="C138" s="67" t="s">
        <v>161</v>
      </c>
      <c r="D138" s="67" t="s">
        <v>14</v>
      </c>
      <c r="E138" s="68">
        <v>6</v>
      </c>
      <c r="F138" s="68">
        <v>13</v>
      </c>
      <c r="G138" s="67" t="s">
        <v>1</v>
      </c>
      <c r="H138" s="67" t="s">
        <v>162</v>
      </c>
      <c r="K138">
        <f t="shared" si="4"/>
      </c>
      <c r="L138">
        <f t="shared" si="5"/>
      </c>
    </row>
    <row r="139" spans="1:12" ht="15">
      <c r="A139" s="14">
        <v>133</v>
      </c>
      <c r="B139" s="14" t="s">
        <v>257</v>
      </c>
      <c r="C139" s="14" t="s">
        <v>239</v>
      </c>
      <c r="D139" s="14">
        <v>5</v>
      </c>
      <c r="E139" s="16">
        <v>6</v>
      </c>
      <c r="F139" s="16">
        <v>13</v>
      </c>
      <c r="G139" s="14" t="s">
        <v>1</v>
      </c>
      <c r="H139" s="14" t="s">
        <v>240</v>
      </c>
      <c r="K139">
        <f t="shared" si="4"/>
      </c>
      <c r="L139">
        <f t="shared" si="5"/>
      </c>
    </row>
    <row r="140" spans="1:12" ht="15">
      <c r="A140" s="14">
        <v>134</v>
      </c>
      <c r="B140" s="14" t="s">
        <v>264</v>
      </c>
      <c r="C140" s="14" t="s">
        <v>11</v>
      </c>
      <c r="D140" s="19" t="s">
        <v>12</v>
      </c>
      <c r="E140" s="13">
        <v>5</v>
      </c>
      <c r="F140" s="13">
        <v>10.8</v>
      </c>
      <c r="G140" s="14" t="s">
        <v>1</v>
      </c>
      <c r="H140" s="14" t="s">
        <v>13</v>
      </c>
      <c r="K140">
        <f t="shared" si="4"/>
      </c>
      <c r="L140">
        <f t="shared" si="5"/>
      </c>
    </row>
    <row r="141" spans="1:12" ht="15">
      <c r="A141" s="14">
        <v>135</v>
      </c>
      <c r="B141" s="14" t="s">
        <v>337</v>
      </c>
      <c r="C141" s="14" t="s">
        <v>11</v>
      </c>
      <c r="D141" s="19" t="s">
        <v>14</v>
      </c>
      <c r="E141" s="13">
        <v>5</v>
      </c>
      <c r="F141" s="13">
        <v>10.8</v>
      </c>
      <c r="G141" s="14" t="s">
        <v>1</v>
      </c>
      <c r="H141" s="14" t="s">
        <v>15</v>
      </c>
      <c r="K141">
        <f t="shared" si="4"/>
      </c>
      <c r="L141">
        <f t="shared" si="5"/>
      </c>
    </row>
    <row r="142" spans="1:12" ht="62.25">
      <c r="A142" s="27">
        <v>136</v>
      </c>
      <c r="B142" s="25" t="s">
        <v>338</v>
      </c>
      <c r="C142" s="27" t="s">
        <v>112</v>
      </c>
      <c r="D142" s="27" t="s">
        <v>117</v>
      </c>
      <c r="E142" s="35">
        <v>5</v>
      </c>
      <c r="F142" s="35">
        <v>11</v>
      </c>
      <c r="G142" s="27" t="s">
        <v>1</v>
      </c>
      <c r="H142" s="27" t="s">
        <v>118</v>
      </c>
      <c r="K142">
        <f t="shared" si="4"/>
      </c>
      <c r="L142">
        <f t="shared" si="5"/>
      </c>
    </row>
    <row r="143" spans="1:12" ht="62.25">
      <c r="A143" s="27">
        <v>137</v>
      </c>
      <c r="B143" s="27" t="s">
        <v>267</v>
      </c>
      <c r="C143" s="27" t="s">
        <v>112</v>
      </c>
      <c r="D143" s="27" t="s">
        <v>113</v>
      </c>
      <c r="E143" s="35">
        <v>5</v>
      </c>
      <c r="F143" s="35">
        <v>11</v>
      </c>
      <c r="G143" s="27" t="s">
        <v>1</v>
      </c>
      <c r="H143" s="27" t="s">
        <v>114</v>
      </c>
      <c r="K143">
        <f t="shared" si="4"/>
      </c>
      <c r="L143">
        <f t="shared" si="5"/>
      </c>
    </row>
    <row r="144" spans="1:12" ht="62.25">
      <c r="A144" s="27">
        <v>138</v>
      </c>
      <c r="B144" s="27" t="s">
        <v>339</v>
      </c>
      <c r="C144" s="27" t="s">
        <v>112</v>
      </c>
      <c r="D144" s="27" t="s">
        <v>117</v>
      </c>
      <c r="E144" s="35">
        <v>5</v>
      </c>
      <c r="F144" s="35">
        <v>11</v>
      </c>
      <c r="G144" s="27" t="s">
        <v>1</v>
      </c>
      <c r="H144" s="27" t="s">
        <v>118</v>
      </c>
      <c r="K144">
        <f t="shared" si="4"/>
      </c>
      <c r="L144">
        <f t="shared" si="5"/>
      </c>
    </row>
    <row r="145" spans="1:12" ht="62.25">
      <c r="A145" s="106">
        <v>139</v>
      </c>
      <c r="B145" s="106" t="s">
        <v>340</v>
      </c>
      <c r="C145" s="106" t="s">
        <v>112</v>
      </c>
      <c r="D145" s="106" t="s">
        <v>113</v>
      </c>
      <c r="E145" s="114">
        <v>5</v>
      </c>
      <c r="F145" s="114">
        <v>11</v>
      </c>
      <c r="G145" s="106" t="s">
        <v>1</v>
      </c>
      <c r="H145" s="106" t="s">
        <v>114</v>
      </c>
      <c r="K145">
        <f t="shared" si="4"/>
      </c>
      <c r="L145">
        <f t="shared" si="5"/>
      </c>
    </row>
    <row r="146" spans="1:12" ht="15">
      <c r="A146" s="105">
        <v>140</v>
      </c>
      <c r="B146" s="67" t="s">
        <v>280</v>
      </c>
      <c r="C146" s="67" t="s">
        <v>161</v>
      </c>
      <c r="D146" s="67" t="s">
        <v>14</v>
      </c>
      <c r="E146" s="68">
        <v>5</v>
      </c>
      <c r="F146" s="68">
        <v>11</v>
      </c>
      <c r="G146" s="67" t="s">
        <v>1</v>
      </c>
      <c r="H146" s="67" t="s">
        <v>163</v>
      </c>
      <c r="K146">
        <f t="shared" si="4"/>
      </c>
      <c r="L146">
        <f t="shared" si="5"/>
      </c>
    </row>
    <row r="147" spans="1:12" ht="30.75">
      <c r="A147" s="14">
        <v>141</v>
      </c>
      <c r="B147" s="14" t="s">
        <v>341</v>
      </c>
      <c r="C147" s="14" t="s">
        <v>189</v>
      </c>
      <c r="D147" s="14">
        <v>5</v>
      </c>
      <c r="E147" s="16">
        <v>5</v>
      </c>
      <c r="F147" s="16">
        <v>10.86</v>
      </c>
      <c r="G147" s="14" t="s">
        <v>1</v>
      </c>
      <c r="H147" s="9" t="s">
        <v>191</v>
      </c>
      <c r="K147">
        <f t="shared" si="4"/>
      </c>
      <c r="L147">
        <f t="shared" si="5"/>
      </c>
    </row>
    <row r="148" spans="1:12" ht="15">
      <c r="A148" s="14">
        <v>142</v>
      </c>
      <c r="B148" s="4" t="s">
        <v>342</v>
      </c>
      <c r="C148" s="4" t="s">
        <v>239</v>
      </c>
      <c r="D148" s="4">
        <v>5</v>
      </c>
      <c r="E148" s="4">
        <v>5</v>
      </c>
      <c r="F148" s="37">
        <v>11</v>
      </c>
      <c r="G148" s="9" t="s">
        <v>1</v>
      </c>
      <c r="H148" s="9" t="s">
        <v>240</v>
      </c>
      <c r="K148">
        <f t="shared" si="4"/>
      </c>
      <c r="L148">
        <f t="shared" si="5"/>
      </c>
    </row>
    <row r="149" spans="1:12" ht="15">
      <c r="A149" s="14">
        <v>143</v>
      </c>
      <c r="B149" s="4" t="s">
        <v>274</v>
      </c>
      <c r="C149" s="4" t="s">
        <v>239</v>
      </c>
      <c r="D149" s="4">
        <v>5</v>
      </c>
      <c r="E149" s="4">
        <v>5</v>
      </c>
      <c r="F149" s="37">
        <v>11</v>
      </c>
      <c r="G149" s="9" t="s">
        <v>1</v>
      </c>
      <c r="H149" s="9" t="s">
        <v>240</v>
      </c>
      <c r="K149">
        <f t="shared" si="4"/>
      </c>
      <c r="L149">
        <f t="shared" si="5"/>
      </c>
    </row>
    <row r="150" spans="1:12" ht="15">
      <c r="A150" s="14">
        <v>144</v>
      </c>
      <c r="B150" s="14" t="s">
        <v>343</v>
      </c>
      <c r="C150" s="14" t="s">
        <v>201</v>
      </c>
      <c r="D150" s="14">
        <v>5</v>
      </c>
      <c r="E150" s="16">
        <v>4</v>
      </c>
      <c r="F150" s="16">
        <v>8.5</v>
      </c>
      <c r="G150" s="14" t="s">
        <v>1</v>
      </c>
      <c r="H150" s="14" t="s">
        <v>202</v>
      </c>
      <c r="K150">
        <f t="shared" si="4"/>
      </c>
      <c r="L150">
        <f t="shared" si="5"/>
      </c>
    </row>
    <row r="151" spans="1:12" ht="15">
      <c r="A151" s="14">
        <v>145</v>
      </c>
      <c r="B151" s="14" t="s">
        <v>291</v>
      </c>
      <c r="C151" s="14" t="s">
        <v>219</v>
      </c>
      <c r="D151" s="14">
        <v>5</v>
      </c>
      <c r="E151" s="16">
        <v>4</v>
      </c>
      <c r="F151" s="16">
        <v>8</v>
      </c>
      <c r="G151" s="14" t="s">
        <v>1</v>
      </c>
      <c r="H151" s="14" t="s">
        <v>220</v>
      </c>
      <c r="K151">
        <f t="shared" si="4"/>
      </c>
      <c r="L151">
        <f t="shared" si="5"/>
      </c>
    </row>
    <row r="152" spans="1:12" ht="15">
      <c r="A152" s="14">
        <v>146</v>
      </c>
      <c r="B152" s="14" t="s">
        <v>344</v>
      </c>
      <c r="C152" s="14" t="s">
        <v>11</v>
      </c>
      <c r="D152" s="19" t="s">
        <v>12</v>
      </c>
      <c r="E152" s="16">
        <v>3</v>
      </c>
      <c r="F152" s="13">
        <v>6.5</v>
      </c>
      <c r="G152" s="14" t="s">
        <v>1</v>
      </c>
      <c r="H152" s="14" t="s">
        <v>13</v>
      </c>
      <c r="K152">
        <f t="shared" si="4"/>
      </c>
      <c r="L152">
        <f t="shared" si="5"/>
      </c>
    </row>
    <row r="153" spans="1:12" ht="62.25">
      <c r="A153" s="27">
        <v>147</v>
      </c>
      <c r="B153" s="27" t="s">
        <v>345</v>
      </c>
      <c r="C153" s="27" t="s">
        <v>112</v>
      </c>
      <c r="D153" s="27" t="s">
        <v>113</v>
      </c>
      <c r="E153" s="35">
        <v>3</v>
      </c>
      <c r="F153" s="35">
        <v>6.5</v>
      </c>
      <c r="G153" s="27" t="s">
        <v>1</v>
      </c>
      <c r="H153" s="27" t="s">
        <v>114</v>
      </c>
      <c r="K153">
        <f t="shared" si="4"/>
      </c>
      <c r="L153">
        <f t="shared" si="5"/>
      </c>
    </row>
    <row r="154" spans="1:12" ht="15">
      <c r="A154" s="105">
        <v>148</v>
      </c>
      <c r="B154" s="67" t="s">
        <v>346</v>
      </c>
      <c r="C154" s="67" t="s">
        <v>161</v>
      </c>
      <c r="D154" s="67" t="s">
        <v>12</v>
      </c>
      <c r="E154" s="68">
        <v>3</v>
      </c>
      <c r="F154" s="68">
        <v>7</v>
      </c>
      <c r="G154" s="67" t="s">
        <v>1</v>
      </c>
      <c r="H154" s="67" t="s">
        <v>165</v>
      </c>
      <c r="K154">
        <f t="shared" si="4"/>
      </c>
      <c r="L154">
        <f t="shared" si="5"/>
      </c>
    </row>
    <row r="155" spans="1:12" ht="30.75">
      <c r="A155" s="14">
        <v>149</v>
      </c>
      <c r="B155" s="10" t="s">
        <v>347</v>
      </c>
      <c r="C155" s="14" t="s">
        <v>189</v>
      </c>
      <c r="D155" s="14">
        <v>5</v>
      </c>
      <c r="E155" s="40">
        <v>3</v>
      </c>
      <c r="F155" s="16">
        <v>10.86</v>
      </c>
      <c r="G155" s="24" t="s">
        <v>1</v>
      </c>
      <c r="H155" s="9" t="s">
        <v>191</v>
      </c>
      <c r="K155">
        <f t="shared" si="4"/>
      </c>
      <c r="L155">
        <f t="shared" si="5"/>
      </c>
    </row>
    <row r="156" spans="1:12" ht="30.75">
      <c r="A156" s="14">
        <v>150</v>
      </c>
      <c r="B156" s="14" t="s">
        <v>326</v>
      </c>
      <c r="C156" s="14" t="s">
        <v>189</v>
      </c>
      <c r="D156" s="14">
        <v>5</v>
      </c>
      <c r="E156" s="16">
        <v>3</v>
      </c>
      <c r="F156" s="16">
        <v>6.52</v>
      </c>
      <c r="G156" s="14" t="s">
        <v>1</v>
      </c>
      <c r="H156" s="9" t="s">
        <v>191</v>
      </c>
      <c r="K156">
        <f t="shared" si="4"/>
      </c>
      <c r="L156">
        <f t="shared" si="5"/>
      </c>
    </row>
    <row r="157" spans="1:12" ht="15">
      <c r="A157" s="14">
        <v>151</v>
      </c>
      <c r="B157" s="14" t="s">
        <v>320</v>
      </c>
      <c r="C157" s="14" t="s">
        <v>201</v>
      </c>
      <c r="D157" s="14">
        <v>5</v>
      </c>
      <c r="E157" s="16">
        <v>3</v>
      </c>
      <c r="F157" s="16">
        <v>6.5</v>
      </c>
      <c r="G157" s="14" t="s">
        <v>1</v>
      </c>
      <c r="H157" s="14" t="s">
        <v>202</v>
      </c>
      <c r="K157">
        <f t="shared" si="4"/>
      </c>
      <c r="L157">
        <f t="shared" si="5"/>
      </c>
    </row>
    <row r="158" spans="1:12" ht="62.25">
      <c r="A158" s="27">
        <v>152</v>
      </c>
      <c r="B158" s="27" t="s">
        <v>248</v>
      </c>
      <c r="C158" s="27" t="s">
        <v>112</v>
      </c>
      <c r="D158" s="27" t="s">
        <v>115</v>
      </c>
      <c r="E158" s="35">
        <v>2</v>
      </c>
      <c r="F158" s="35">
        <v>4</v>
      </c>
      <c r="G158" s="27" t="s">
        <v>1</v>
      </c>
      <c r="H158" s="27" t="s">
        <v>116</v>
      </c>
      <c r="K158">
        <f t="shared" si="4"/>
      </c>
      <c r="L158">
        <f t="shared" si="5"/>
      </c>
    </row>
    <row r="159" spans="1:12" ht="15">
      <c r="A159" s="105">
        <v>153</v>
      </c>
      <c r="B159" s="67" t="s">
        <v>348</v>
      </c>
      <c r="C159" s="67" t="s">
        <v>161</v>
      </c>
      <c r="D159" s="67" t="s">
        <v>83</v>
      </c>
      <c r="E159" s="68">
        <v>2</v>
      </c>
      <c r="F159" s="68">
        <v>4</v>
      </c>
      <c r="G159" s="67" t="s">
        <v>1</v>
      </c>
      <c r="H159" s="67" t="s">
        <v>166</v>
      </c>
      <c r="K159">
        <f t="shared" si="4"/>
      </c>
      <c r="L159">
        <f t="shared" si="5"/>
      </c>
    </row>
  </sheetData>
  <sheetProtection/>
  <mergeCells count="1">
    <mergeCell ref="A4:H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59"/>
  <sheetViews>
    <sheetView zoomScalePageLayoutView="0" workbookViewId="0" topLeftCell="D1">
      <selection activeCell="I1" sqref="I1:P16384"/>
    </sheetView>
  </sheetViews>
  <sheetFormatPr defaultColWidth="9.140625" defaultRowHeight="15"/>
  <cols>
    <col min="2" max="2" width="25.28125" style="0" customWidth="1"/>
    <col min="3" max="3" width="19.8515625" style="0" customWidth="1"/>
    <col min="7" max="7" width="13.421875" style="0" customWidth="1"/>
    <col min="8" max="8" width="24.140625" style="0" customWidth="1"/>
  </cols>
  <sheetData>
    <row r="3" spans="1:8" ht="18">
      <c r="A3" s="187" t="s">
        <v>10</v>
      </c>
      <c r="B3" s="187"/>
      <c r="C3" s="187"/>
      <c r="D3" s="187"/>
      <c r="E3" s="187"/>
      <c r="F3" s="187"/>
      <c r="G3" s="187"/>
      <c r="H3" s="187"/>
    </row>
    <row r="4" spans="1:8" ht="18">
      <c r="A4" s="6"/>
      <c r="B4" s="18"/>
      <c r="C4" s="18"/>
      <c r="D4" s="18"/>
      <c r="E4" s="18"/>
      <c r="F4" s="18"/>
      <c r="G4" s="18"/>
      <c r="H4" s="18"/>
    </row>
    <row r="5" spans="1:8" ht="140.25">
      <c r="A5" s="3" t="s">
        <v>3</v>
      </c>
      <c r="B5" s="3" t="s">
        <v>4</v>
      </c>
      <c r="C5" s="3" t="s">
        <v>5</v>
      </c>
      <c r="D5" s="15" t="s">
        <v>6</v>
      </c>
      <c r="E5" s="15" t="s">
        <v>16</v>
      </c>
      <c r="F5" s="15" t="s">
        <v>17</v>
      </c>
      <c r="G5" s="3" t="s">
        <v>7</v>
      </c>
      <c r="H5" s="3" t="s">
        <v>8</v>
      </c>
    </row>
    <row r="6" spans="1:8" ht="29.25" customHeight="1">
      <c r="A6" s="19">
        <v>1</v>
      </c>
      <c r="B6" s="19" t="s">
        <v>349</v>
      </c>
      <c r="C6" s="19" t="s">
        <v>42</v>
      </c>
      <c r="D6" s="19" t="s">
        <v>49</v>
      </c>
      <c r="E6" s="13">
        <v>36</v>
      </c>
      <c r="F6" s="13">
        <v>76</v>
      </c>
      <c r="G6" s="19" t="s">
        <v>9</v>
      </c>
      <c r="H6" s="19" t="s">
        <v>50</v>
      </c>
    </row>
    <row r="7" spans="1:8" ht="30" customHeight="1">
      <c r="A7" s="14">
        <v>2</v>
      </c>
      <c r="B7" s="14" t="s">
        <v>350</v>
      </c>
      <c r="C7" s="14" t="s">
        <v>208</v>
      </c>
      <c r="D7" s="14">
        <v>6</v>
      </c>
      <c r="E7" s="16">
        <v>35</v>
      </c>
      <c r="F7" s="16">
        <v>76</v>
      </c>
      <c r="G7" s="14" t="s">
        <v>9</v>
      </c>
      <c r="H7" s="14" t="s">
        <v>210</v>
      </c>
    </row>
    <row r="8" spans="1:8" ht="33.75" customHeight="1">
      <c r="A8" s="1">
        <v>3</v>
      </c>
      <c r="B8" s="14" t="s">
        <v>351</v>
      </c>
      <c r="C8" s="14" t="s">
        <v>229</v>
      </c>
      <c r="D8" s="14" t="s">
        <v>21</v>
      </c>
      <c r="E8" s="2">
        <v>32</v>
      </c>
      <c r="F8" s="2">
        <v>70</v>
      </c>
      <c r="G8" s="1" t="s">
        <v>9</v>
      </c>
      <c r="H8" s="1" t="s">
        <v>230</v>
      </c>
    </row>
    <row r="9" spans="1:8" ht="33" customHeight="1">
      <c r="A9" s="1">
        <v>4</v>
      </c>
      <c r="B9" s="14" t="s">
        <v>320</v>
      </c>
      <c r="C9" s="14" t="s">
        <v>229</v>
      </c>
      <c r="D9" s="14" t="s">
        <v>18</v>
      </c>
      <c r="E9" s="2">
        <v>32</v>
      </c>
      <c r="F9" s="2">
        <v>70</v>
      </c>
      <c r="G9" s="1" t="s">
        <v>9</v>
      </c>
      <c r="H9" s="1" t="s">
        <v>230</v>
      </c>
    </row>
    <row r="10" spans="1:8" ht="30.75" customHeight="1">
      <c r="A10" s="19">
        <v>5</v>
      </c>
      <c r="B10" s="19" t="s">
        <v>343</v>
      </c>
      <c r="C10" s="19" t="s">
        <v>42</v>
      </c>
      <c r="D10" s="19" t="s">
        <v>49</v>
      </c>
      <c r="E10" s="13">
        <v>30</v>
      </c>
      <c r="F10" s="13">
        <v>65</v>
      </c>
      <c r="G10" s="19" t="s">
        <v>51</v>
      </c>
      <c r="H10" s="19" t="s">
        <v>50</v>
      </c>
    </row>
    <row r="11" spans="1:8" ht="36.75" customHeight="1">
      <c r="A11" s="67">
        <v>6</v>
      </c>
      <c r="B11" s="67" t="s">
        <v>352</v>
      </c>
      <c r="C11" s="67" t="s">
        <v>167</v>
      </c>
      <c r="D11" s="67" t="s">
        <v>168</v>
      </c>
      <c r="E11" s="68">
        <v>29</v>
      </c>
      <c r="F11" s="68">
        <v>63</v>
      </c>
      <c r="G11" s="67" t="s">
        <v>9</v>
      </c>
      <c r="H11" s="67" t="s">
        <v>164</v>
      </c>
    </row>
    <row r="12" spans="1:8" ht="35.25" customHeight="1">
      <c r="A12" s="14">
        <v>7</v>
      </c>
      <c r="B12" s="14" t="s">
        <v>257</v>
      </c>
      <c r="C12" s="14" t="s">
        <v>208</v>
      </c>
      <c r="D12" s="14">
        <v>6</v>
      </c>
      <c r="E12" s="16">
        <v>29</v>
      </c>
      <c r="F12" s="16">
        <v>63</v>
      </c>
      <c r="G12" s="14" t="s">
        <v>22</v>
      </c>
      <c r="H12" s="14" t="s">
        <v>210</v>
      </c>
    </row>
    <row r="13" spans="1:8" ht="31.5" customHeight="1">
      <c r="A13" s="14">
        <v>8</v>
      </c>
      <c r="B13" s="4" t="s">
        <v>353</v>
      </c>
      <c r="C13" s="14" t="s">
        <v>189</v>
      </c>
      <c r="D13" s="14">
        <v>6</v>
      </c>
      <c r="E13" s="4">
        <v>28.5</v>
      </c>
      <c r="F13" s="37">
        <v>61.95</v>
      </c>
      <c r="G13" s="9" t="s">
        <v>9</v>
      </c>
      <c r="H13" s="9" t="s">
        <v>191</v>
      </c>
    </row>
    <row r="14" spans="1:8" ht="32.25" customHeight="1">
      <c r="A14" s="14">
        <v>9</v>
      </c>
      <c r="B14" s="4" t="s">
        <v>354</v>
      </c>
      <c r="C14" s="4" t="s">
        <v>144</v>
      </c>
      <c r="D14" s="5" t="s">
        <v>146</v>
      </c>
      <c r="E14" s="5">
        <v>28</v>
      </c>
      <c r="F14" s="44">
        <v>60.9</v>
      </c>
      <c r="G14" s="4" t="s">
        <v>9</v>
      </c>
      <c r="H14" s="4" t="s">
        <v>147</v>
      </c>
    </row>
    <row r="15" spans="1:8" ht="33" customHeight="1">
      <c r="A15" s="27">
        <v>10</v>
      </c>
      <c r="B15" s="27" t="s">
        <v>278</v>
      </c>
      <c r="C15" s="27" t="s">
        <v>112</v>
      </c>
      <c r="D15" s="27" t="s">
        <v>21</v>
      </c>
      <c r="E15" s="35">
        <v>27</v>
      </c>
      <c r="F15" s="35">
        <f>(E15/46)*100</f>
        <v>58.69565217391305</v>
      </c>
      <c r="G15" s="27" t="s">
        <v>119</v>
      </c>
      <c r="H15" s="27" t="s">
        <v>120</v>
      </c>
    </row>
    <row r="16" spans="1:8" ht="33" customHeight="1">
      <c r="A16" s="27">
        <v>11</v>
      </c>
      <c r="B16" s="27" t="s">
        <v>291</v>
      </c>
      <c r="C16" s="27" t="s">
        <v>112</v>
      </c>
      <c r="D16" s="27" t="s">
        <v>21</v>
      </c>
      <c r="E16" s="35">
        <v>27</v>
      </c>
      <c r="F16" s="35">
        <f>(E16/46)*100</f>
        <v>58.69565217391305</v>
      </c>
      <c r="G16" s="27" t="s">
        <v>119</v>
      </c>
      <c r="H16" s="27" t="s">
        <v>120</v>
      </c>
    </row>
    <row r="17" spans="1:8" ht="15">
      <c r="A17" s="3">
        <v>12</v>
      </c>
      <c r="B17" s="3" t="s">
        <v>355</v>
      </c>
      <c r="C17" s="14" t="s">
        <v>134</v>
      </c>
      <c r="D17" s="3" t="s">
        <v>49</v>
      </c>
      <c r="E17" s="15">
        <v>27</v>
      </c>
      <c r="F17" s="3">
        <v>59</v>
      </c>
      <c r="G17" s="3" t="s">
        <v>9</v>
      </c>
      <c r="H17" s="14" t="s">
        <v>130</v>
      </c>
    </row>
    <row r="18" spans="1:8" ht="15">
      <c r="A18" s="14">
        <v>13</v>
      </c>
      <c r="B18" s="14" t="s">
        <v>356</v>
      </c>
      <c r="C18" s="14" t="s">
        <v>144</v>
      </c>
      <c r="D18" s="19" t="s">
        <v>146</v>
      </c>
      <c r="E18" s="13">
        <v>27</v>
      </c>
      <c r="F18" s="13">
        <v>58.7</v>
      </c>
      <c r="G18" s="14" t="s">
        <v>22</v>
      </c>
      <c r="H18" s="14" t="s">
        <v>147</v>
      </c>
    </row>
    <row r="19" spans="1:8" ht="15">
      <c r="A19" s="14">
        <v>14</v>
      </c>
      <c r="B19" s="14" t="s">
        <v>357</v>
      </c>
      <c r="C19" s="14" t="s">
        <v>144</v>
      </c>
      <c r="D19" s="19" t="s">
        <v>148</v>
      </c>
      <c r="E19" s="13">
        <v>27</v>
      </c>
      <c r="F19" s="13">
        <v>58.7</v>
      </c>
      <c r="G19" s="14" t="s">
        <v>22</v>
      </c>
      <c r="H19" s="14" t="s">
        <v>147</v>
      </c>
    </row>
    <row r="20" spans="1:8" ht="15">
      <c r="A20" s="14">
        <v>15</v>
      </c>
      <c r="B20" s="14" t="s">
        <v>306</v>
      </c>
      <c r="C20" s="14" t="s">
        <v>144</v>
      </c>
      <c r="D20" s="19" t="s">
        <v>148</v>
      </c>
      <c r="E20" s="13">
        <v>27</v>
      </c>
      <c r="F20" s="13">
        <v>58.7</v>
      </c>
      <c r="G20" s="14" t="s">
        <v>22</v>
      </c>
      <c r="H20" s="14" t="s">
        <v>147</v>
      </c>
    </row>
    <row r="21" spans="1:8" ht="30.75">
      <c r="A21" s="14">
        <v>16</v>
      </c>
      <c r="B21" s="14" t="s">
        <v>358</v>
      </c>
      <c r="C21" s="14" t="s">
        <v>208</v>
      </c>
      <c r="D21" s="14">
        <v>6</v>
      </c>
      <c r="E21" s="16">
        <v>27</v>
      </c>
      <c r="F21" s="16">
        <v>58.6</v>
      </c>
      <c r="G21" s="14" t="s">
        <v>22</v>
      </c>
      <c r="H21" s="14" t="s">
        <v>210</v>
      </c>
    </row>
    <row r="22" spans="1:8" ht="15">
      <c r="A22" s="14">
        <v>17</v>
      </c>
      <c r="B22" s="4" t="s">
        <v>301</v>
      </c>
      <c r="C22" s="14" t="s">
        <v>156</v>
      </c>
      <c r="D22" s="5">
        <v>6</v>
      </c>
      <c r="E22" s="5">
        <v>26.5</v>
      </c>
      <c r="F22" s="8">
        <v>58</v>
      </c>
      <c r="G22" s="9" t="s">
        <v>9</v>
      </c>
      <c r="H22" s="14" t="s">
        <v>155</v>
      </c>
    </row>
    <row r="23" spans="1:8" ht="30.75">
      <c r="A23" s="14">
        <v>18</v>
      </c>
      <c r="B23" s="14" t="s">
        <v>248</v>
      </c>
      <c r="C23" s="14" t="s">
        <v>110</v>
      </c>
      <c r="D23" s="14">
        <v>6</v>
      </c>
      <c r="E23" s="16">
        <v>26</v>
      </c>
      <c r="F23" s="16">
        <v>56</v>
      </c>
      <c r="G23" s="14" t="s">
        <v>9</v>
      </c>
      <c r="H23" s="14" t="s">
        <v>108</v>
      </c>
    </row>
    <row r="24" spans="1:8" ht="62.25">
      <c r="A24" s="27">
        <v>19</v>
      </c>
      <c r="B24" s="27" t="s">
        <v>249</v>
      </c>
      <c r="C24" s="27" t="s">
        <v>112</v>
      </c>
      <c r="D24" s="27" t="s">
        <v>21</v>
      </c>
      <c r="E24" s="35">
        <v>26</v>
      </c>
      <c r="F24" s="35">
        <f>(E24/46)*100</f>
        <v>56.52173913043478</v>
      </c>
      <c r="G24" s="27" t="s">
        <v>121</v>
      </c>
      <c r="H24" s="27" t="s">
        <v>120</v>
      </c>
    </row>
    <row r="25" spans="1:8" ht="15">
      <c r="A25" s="14">
        <v>20</v>
      </c>
      <c r="B25" s="14" t="s">
        <v>257</v>
      </c>
      <c r="C25" s="14" t="s">
        <v>144</v>
      </c>
      <c r="D25" s="19" t="s">
        <v>148</v>
      </c>
      <c r="E25" s="13">
        <v>26</v>
      </c>
      <c r="F25" s="13">
        <v>56.5</v>
      </c>
      <c r="G25" s="14" t="s">
        <v>22</v>
      </c>
      <c r="H25" s="14" t="s">
        <v>147</v>
      </c>
    </row>
    <row r="26" spans="1:8" ht="30.75">
      <c r="A26" s="67">
        <v>21</v>
      </c>
      <c r="B26" s="67" t="s">
        <v>280</v>
      </c>
      <c r="C26" s="67" t="s">
        <v>167</v>
      </c>
      <c r="D26" s="67" t="s">
        <v>168</v>
      </c>
      <c r="E26" s="68">
        <v>26</v>
      </c>
      <c r="F26" s="68">
        <v>56</v>
      </c>
      <c r="G26" s="67" t="s">
        <v>22</v>
      </c>
      <c r="H26" s="67" t="s">
        <v>169</v>
      </c>
    </row>
    <row r="27" spans="1:8" ht="30.75">
      <c r="A27" s="14">
        <v>22</v>
      </c>
      <c r="B27" s="4" t="s">
        <v>266</v>
      </c>
      <c r="C27" s="4" t="s">
        <v>208</v>
      </c>
      <c r="D27" s="4">
        <v>6</v>
      </c>
      <c r="E27" s="5">
        <v>26</v>
      </c>
      <c r="F27" s="8">
        <v>56.5</v>
      </c>
      <c r="G27" s="9" t="s">
        <v>1</v>
      </c>
      <c r="H27" s="14" t="s">
        <v>210</v>
      </c>
    </row>
    <row r="28" spans="1:8" ht="15">
      <c r="A28" s="14">
        <v>23</v>
      </c>
      <c r="B28" s="14" t="s">
        <v>359</v>
      </c>
      <c r="C28" s="14" t="s">
        <v>11</v>
      </c>
      <c r="D28" s="19" t="s">
        <v>18</v>
      </c>
      <c r="E28" s="13">
        <v>25</v>
      </c>
      <c r="F28" s="13" t="s">
        <v>19</v>
      </c>
      <c r="G28" s="14" t="s">
        <v>20</v>
      </c>
      <c r="H28" s="14" t="s">
        <v>13</v>
      </c>
    </row>
    <row r="29" spans="1:8" ht="15">
      <c r="A29" s="1">
        <v>24</v>
      </c>
      <c r="B29" s="126" t="s">
        <v>319</v>
      </c>
      <c r="C29" s="1" t="s">
        <v>134</v>
      </c>
      <c r="D29" s="14" t="s">
        <v>54</v>
      </c>
      <c r="E29" s="13">
        <v>25</v>
      </c>
      <c r="F29" s="7">
        <v>54</v>
      </c>
      <c r="G29" s="1" t="s">
        <v>22</v>
      </c>
      <c r="H29" s="14" t="s">
        <v>135</v>
      </c>
    </row>
    <row r="30" spans="1:8" ht="30.75">
      <c r="A30" s="14">
        <v>25</v>
      </c>
      <c r="B30" s="14" t="s">
        <v>257</v>
      </c>
      <c r="C30" s="14" t="s">
        <v>157</v>
      </c>
      <c r="D30" s="14">
        <v>6</v>
      </c>
      <c r="E30" s="16">
        <v>25</v>
      </c>
      <c r="F30" s="16">
        <v>54.3</v>
      </c>
      <c r="G30" s="14" t="s">
        <v>22</v>
      </c>
      <c r="H30" s="14" t="s">
        <v>158</v>
      </c>
    </row>
    <row r="31" spans="1:8" ht="30.75">
      <c r="A31" s="67">
        <v>26</v>
      </c>
      <c r="B31" s="71" t="s">
        <v>360</v>
      </c>
      <c r="C31" s="71" t="s">
        <v>167</v>
      </c>
      <c r="D31" s="71" t="s">
        <v>168</v>
      </c>
      <c r="E31" s="71">
        <v>25</v>
      </c>
      <c r="F31" s="72">
        <v>54</v>
      </c>
      <c r="G31" s="73" t="s">
        <v>22</v>
      </c>
      <c r="H31" s="73" t="s">
        <v>169</v>
      </c>
    </row>
    <row r="32" spans="1:8" ht="15">
      <c r="A32" s="1">
        <v>27</v>
      </c>
      <c r="B32" s="1" t="s">
        <v>361</v>
      </c>
      <c r="C32" s="1" t="s">
        <v>236</v>
      </c>
      <c r="D32" s="1">
        <v>6</v>
      </c>
      <c r="E32" s="2">
        <v>25</v>
      </c>
      <c r="F32" s="2">
        <v>54</v>
      </c>
      <c r="G32" s="1" t="s">
        <v>1</v>
      </c>
      <c r="H32" s="1" t="s">
        <v>235</v>
      </c>
    </row>
    <row r="33" spans="1:8" ht="15">
      <c r="A33" s="14">
        <v>28</v>
      </c>
      <c r="B33" s="14" t="s">
        <v>362</v>
      </c>
      <c r="C33" s="14" t="s">
        <v>156</v>
      </c>
      <c r="D33" s="19">
        <v>6</v>
      </c>
      <c r="E33" s="13">
        <v>24.5</v>
      </c>
      <c r="F33" s="13">
        <v>53</v>
      </c>
      <c r="G33" s="14" t="s">
        <v>22</v>
      </c>
      <c r="H33" s="14" t="s">
        <v>155</v>
      </c>
    </row>
    <row r="34" spans="1:8" ht="30.75">
      <c r="A34" s="22">
        <v>29</v>
      </c>
      <c r="B34" s="4" t="s">
        <v>250</v>
      </c>
      <c r="C34" s="14" t="s">
        <v>0</v>
      </c>
      <c r="D34" s="5">
        <v>6</v>
      </c>
      <c r="E34" s="16">
        <v>24</v>
      </c>
      <c r="F34" s="14">
        <v>52</v>
      </c>
      <c r="G34" s="14" t="s">
        <v>9</v>
      </c>
      <c r="H34" s="22" t="s">
        <v>2</v>
      </c>
    </row>
    <row r="35" spans="1:8" ht="15">
      <c r="A35" s="19">
        <v>30</v>
      </c>
      <c r="B35" s="19" t="s">
        <v>363</v>
      </c>
      <c r="C35" s="19" t="s">
        <v>42</v>
      </c>
      <c r="D35" s="19" t="s">
        <v>49</v>
      </c>
      <c r="E35" s="13">
        <v>24</v>
      </c>
      <c r="F35" s="13">
        <v>52</v>
      </c>
      <c r="G35" s="19" t="s">
        <v>51</v>
      </c>
      <c r="H35" s="19" t="s">
        <v>50</v>
      </c>
    </row>
    <row r="36" spans="1:8" ht="62.25">
      <c r="A36" s="27">
        <v>31</v>
      </c>
      <c r="B36" s="29" t="s">
        <v>267</v>
      </c>
      <c r="C36" s="29" t="s">
        <v>112</v>
      </c>
      <c r="D36" s="30" t="s">
        <v>21</v>
      </c>
      <c r="E36" s="30">
        <v>24</v>
      </c>
      <c r="F36" s="35">
        <f>(E36/46)*100</f>
        <v>52.17391304347826</v>
      </c>
      <c r="G36" s="32" t="s">
        <v>121</v>
      </c>
      <c r="H36" s="32" t="s">
        <v>120</v>
      </c>
    </row>
    <row r="37" spans="1:8" ht="62.25">
      <c r="A37" s="27">
        <v>32</v>
      </c>
      <c r="B37" s="29" t="s">
        <v>364</v>
      </c>
      <c r="C37" s="29" t="s">
        <v>112</v>
      </c>
      <c r="D37" s="30" t="s">
        <v>21</v>
      </c>
      <c r="E37" s="30">
        <v>24</v>
      </c>
      <c r="F37" s="35">
        <f>(E37/46)*100</f>
        <v>52.17391304347826</v>
      </c>
      <c r="G37" s="32" t="s">
        <v>121</v>
      </c>
      <c r="H37" s="32" t="s">
        <v>120</v>
      </c>
    </row>
    <row r="38" spans="1:8" ht="15">
      <c r="A38" s="1">
        <v>33</v>
      </c>
      <c r="B38" s="14" t="s">
        <v>297</v>
      </c>
      <c r="C38" s="14" t="s">
        <v>229</v>
      </c>
      <c r="D38" s="14" t="s">
        <v>18</v>
      </c>
      <c r="E38" s="2">
        <v>24</v>
      </c>
      <c r="F38" s="2">
        <v>52</v>
      </c>
      <c r="G38" s="1" t="s">
        <v>22</v>
      </c>
      <c r="H38" s="1" t="s">
        <v>230</v>
      </c>
    </row>
    <row r="39" spans="1:8" ht="15">
      <c r="A39" s="14">
        <v>34</v>
      </c>
      <c r="B39" s="14" t="s">
        <v>263</v>
      </c>
      <c r="C39" s="14" t="s">
        <v>11</v>
      </c>
      <c r="D39" s="19" t="s">
        <v>21</v>
      </c>
      <c r="E39" s="13">
        <v>23</v>
      </c>
      <c r="F39" s="13">
        <v>50</v>
      </c>
      <c r="G39" s="14" t="s">
        <v>22</v>
      </c>
      <c r="H39" s="14" t="s">
        <v>13</v>
      </c>
    </row>
    <row r="40" spans="1:8" ht="30.75">
      <c r="A40" s="14">
        <v>35</v>
      </c>
      <c r="B40" s="14" t="s">
        <v>365</v>
      </c>
      <c r="C40" s="14" t="s">
        <v>110</v>
      </c>
      <c r="D40" s="14">
        <v>6</v>
      </c>
      <c r="E40" s="16">
        <v>23</v>
      </c>
      <c r="F40" s="16">
        <v>50</v>
      </c>
      <c r="G40" s="14" t="s">
        <v>22</v>
      </c>
      <c r="H40" s="14" t="s">
        <v>108</v>
      </c>
    </row>
    <row r="41" spans="1:8" ht="15">
      <c r="A41" s="1">
        <v>36</v>
      </c>
      <c r="B41" s="126" t="s">
        <v>366</v>
      </c>
      <c r="C41" s="1" t="s">
        <v>134</v>
      </c>
      <c r="D41" s="14" t="s">
        <v>54</v>
      </c>
      <c r="E41" s="13">
        <v>23</v>
      </c>
      <c r="F41" s="7">
        <v>50</v>
      </c>
      <c r="G41" s="1" t="s">
        <v>22</v>
      </c>
      <c r="H41" s="14" t="s">
        <v>135</v>
      </c>
    </row>
    <row r="42" spans="1:8" ht="30.75">
      <c r="A42" s="67">
        <v>37</v>
      </c>
      <c r="B42" s="67" t="s">
        <v>367</v>
      </c>
      <c r="C42" s="67" t="s">
        <v>167</v>
      </c>
      <c r="D42" s="67" t="s">
        <v>168</v>
      </c>
      <c r="E42" s="68">
        <v>23</v>
      </c>
      <c r="F42" s="68">
        <v>50</v>
      </c>
      <c r="G42" s="67" t="s">
        <v>22</v>
      </c>
      <c r="H42" s="67" t="s">
        <v>162</v>
      </c>
    </row>
    <row r="43" spans="1:8" ht="15">
      <c r="A43" s="14">
        <v>38</v>
      </c>
      <c r="B43" s="14" t="s">
        <v>260</v>
      </c>
      <c r="C43" s="14" t="s">
        <v>11</v>
      </c>
      <c r="D43" s="19" t="s">
        <v>21</v>
      </c>
      <c r="E43" s="13">
        <v>22</v>
      </c>
      <c r="F43" s="13">
        <v>47.8</v>
      </c>
      <c r="G43" s="14" t="s">
        <v>1</v>
      </c>
      <c r="H43" s="14" t="s">
        <v>13</v>
      </c>
    </row>
    <row r="44" spans="1:8" ht="30.75">
      <c r="A44" s="14">
        <v>39</v>
      </c>
      <c r="B44" s="14" t="s">
        <v>249</v>
      </c>
      <c r="C44" s="14" t="s">
        <v>157</v>
      </c>
      <c r="D44" s="14">
        <v>6</v>
      </c>
      <c r="E44" s="16">
        <v>22</v>
      </c>
      <c r="F44" s="16">
        <v>47.8</v>
      </c>
      <c r="G44" s="14" t="s">
        <v>1</v>
      </c>
      <c r="H44" s="14" t="s">
        <v>158</v>
      </c>
    </row>
    <row r="45" spans="1:8" ht="30.75">
      <c r="A45" s="14">
        <v>40</v>
      </c>
      <c r="B45" s="4" t="s">
        <v>368</v>
      </c>
      <c r="C45" s="4" t="s">
        <v>159</v>
      </c>
      <c r="D45" s="5">
        <v>6</v>
      </c>
      <c r="E45" s="5">
        <v>22</v>
      </c>
      <c r="F45" s="8">
        <v>47.8</v>
      </c>
      <c r="G45" s="9" t="s">
        <v>1</v>
      </c>
      <c r="H45" s="9" t="s">
        <v>158</v>
      </c>
    </row>
    <row r="46" spans="1:8" ht="30.75">
      <c r="A46" s="14">
        <v>41</v>
      </c>
      <c r="B46" s="4" t="s">
        <v>293</v>
      </c>
      <c r="C46" s="4" t="s">
        <v>208</v>
      </c>
      <c r="D46" s="4">
        <v>6</v>
      </c>
      <c r="E46" s="5">
        <v>22</v>
      </c>
      <c r="F46" s="8">
        <v>47.82</v>
      </c>
      <c r="G46" s="9" t="s">
        <v>1</v>
      </c>
      <c r="H46" s="14" t="s">
        <v>210</v>
      </c>
    </row>
    <row r="47" spans="1:8" ht="30.75">
      <c r="A47" s="3">
        <v>42</v>
      </c>
      <c r="B47" s="3" t="s">
        <v>369</v>
      </c>
      <c r="C47" s="3" t="s">
        <v>213</v>
      </c>
      <c r="D47" s="3">
        <v>6</v>
      </c>
      <c r="E47" s="3">
        <v>22</v>
      </c>
      <c r="F47" s="3">
        <v>39</v>
      </c>
      <c r="G47" s="3" t="s">
        <v>1</v>
      </c>
      <c r="H47" s="3" t="s">
        <v>215</v>
      </c>
    </row>
    <row r="48" spans="1:8" ht="30.75">
      <c r="A48" s="14">
        <v>43</v>
      </c>
      <c r="B48" s="14" t="s">
        <v>370</v>
      </c>
      <c r="C48" s="14" t="s">
        <v>110</v>
      </c>
      <c r="D48" s="14">
        <v>6</v>
      </c>
      <c r="E48" s="16">
        <v>21</v>
      </c>
      <c r="F48" s="16">
        <v>45</v>
      </c>
      <c r="G48" s="14" t="s">
        <v>1</v>
      </c>
      <c r="H48" s="14" t="s">
        <v>108</v>
      </c>
    </row>
    <row r="49" spans="1:8" ht="41.25">
      <c r="A49" s="27">
        <v>44</v>
      </c>
      <c r="B49" s="33" t="s">
        <v>249</v>
      </c>
      <c r="C49" s="33" t="s">
        <v>112</v>
      </c>
      <c r="D49" s="33" t="s">
        <v>18</v>
      </c>
      <c r="E49" s="34">
        <v>21</v>
      </c>
      <c r="F49" s="35">
        <f>(E49/46)*100</f>
        <v>45.65217391304348</v>
      </c>
      <c r="G49" s="33" t="s">
        <v>122</v>
      </c>
      <c r="H49" s="27" t="s">
        <v>116</v>
      </c>
    </row>
    <row r="50" spans="1:8" ht="15">
      <c r="A50" s="1">
        <v>45</v>
      </c>
      <c r="B50" s="126" t="s">
        <v>291</v>
      </c>
      <c r="C50" s="1" t="s">
        <v>134</v>
      </c>
      <c r="D50" s="14" t="s">
        <v>54</v>
      </c>
      <c r="E50" s="13">
        <v>21</v>
      </c>
      <c r="F50" s="7">
        <v>46</v>
      </c>
      <c r="G50" s="14" t="s">
        <v>1</v>
      </c>
      <c r="H50" s="14" t="s">
        <v>135</v>
      </c>
    </row>
    <row r="51" spans="1:8" ht="15">
      <c r="A51" s="1">
        <v>46</v>
      </c>
      <c r="B51" s="126" t="s">
        <v>371</v>
      </c>
      <c r="C51" s="14" t="s">
        <v>134</v>
      </c>
      <c r="D51" s="14" t="s">
        <v>49</v>
      </c>
      <c r="E51" s="13">
        <v>21</v>
      </c>
      <c r="F51" s="7">
        <v>46</v>
      </c>
      <c r="G51" s="14" t="s">
        <v>1</v>
      </c>
      <c r="H51" s="14" t="s">
        <v>130</v>
      </c>
    </row>
    <row r="52" spans="1:8" ht="15">
      <c r="A52" s="1">
        <v>47</v>
      </c>
      <c r="B52" s="126" t="s">
        <v>372</v>
      </c>
      <c r="C52" s="14" t="s">
        <v>134</v>
      </c>
      <c r="D52" s="14" t="s">
        <v>49</v>
      </c>
      <c r="E52" s="13">
        <v>21</v>
      </c>
      <c r="F52" s="7">
        <v>46</v>
      </c>
      <c r="G52" s="14" t="s">
        <v>1</v>
      </c>
      <c r="H52" s="14" t="s">
        <v>130</v>
      </c>
    </row>
    <row r="53" spans="1:8" ht="30.75">
      <c r="A53" s="14">
        <v>48</v>
      </c>
      <c r="B53" s="14" t="s">
        <v>373</v>
      </c>
      <c r="C53" s="14" t="s">
        <v>189</v>
      </c>
      <c r="D53" s="14">
        <v>6</v>
      </c>
      <c r="E53" s="16">
        <v>21</v>
      </c>
      <c r="F53" s="16">
        <v>45.65</v>
      </c>
      <c r="G53" s="14" t="s">
        <v>1</v>
      </c>
      <c r="H53" s="9" t="s">
        <v>191</v>
      </c>
    </row>
    <row r="54" spans="1:8" ht="15.75" thickBot="1">
      <c r="A54" s="14">
        <v>49</v>
      </c>
      <c r="B54" s="102" t="s">
        <v>374</v>
      </c>
      <c r="C54" s="14" t="s">
        <v>201</v>
      </c>
      <c r="D54" s="14">
        <v>6</v>
      </c>
      <c r="E54" s="16">
        <v>21</v>
      </c>
      <c r="F54" s="16">
        <v>45.6</v>
      </c>
      <c r="G54" s="14" t="s">
        <v>1</v>
      </c>
      <c r="H54" s="14" t="s">
        <v>202</v>
      </c>
    </row>
    <row r="55" spans="1:8" ht="15.75" thickBot="1">
      <c r="A55" s="1">
        <v>50</v>
      </c>
      <c r="B55" s="130" t="s">
        <v>266</v>
      </c>
      <c r="C55" s="1" t="s">
        <v>236</v>
      </c>
      <c r="D55" s="1">
        <v>6</v>
      </c>
      <c r="E55" s="2">
        <v>20</v>
      </c>
      <c r="F55" s="2">
        <v>43</v>
      </c>
      <c r="G55" s="1" t="s">
        <v>1</v>
      </c>
      <c r="H55" s="1" t="s">
        <v>235</v>
      </c>
    </row>
    <row r="56" spans="1:8" ht="31.5" thickBot="1">
      <c r="A56" s="14">
        <v>51</v>
      </c>
      <c r="B56" s="128" t="s">
        <v>375</v>
      </c>
      <c r="C56" s="14" t="s">
        <v>189</v>
      </c>
      <c r="D56" s="14">
        <v>6</v>
      </c>
      <c r="E56" s="4">
        <v>19.5</v>
      </c>
      <c r="F56" s="37">
        <v>42.39</v>
      </c>
      <c r="G56" s="9" t="s">
        <v>1</v>
      </c>
      <c r="H56" s="9" t="s">
        <v>191</v>
      </c>
    </row>
    <row r="57" spans="1:8" ht="31.5" thickBot="1">
      <c r="A57" s="14">
        <v>52</v>
      </c>
      <c r="B57" s="127" t="s">
        <v>376</v>
      </c>
      <c r="C57" s="14" t="s">
        <v>104</v>
      </c>
      <c r="D57" s="14">
        <v>6</v>
      </c>
      <c r="E57" s="16">
        <v>19</v>
      </c>
      <c r="F57" s="16">
        <v>41.3</v>
      </c>
      <c r="G57" s="14" t="s">
        <v>1</v>
      </c>
      <c r="H57" s="14" t="s">
        <v>105</v>
      </c>
    </row>
    <row r="58" spans="1:8" ht="63" thickBot="1">
      <c r="A58" s="27">
        <v>53</v>
      </c>
      <c r="B58" s="136" t="s">
        <v>377</v>
      </c>
      <c r="C58" s="27" t="s">
        <v>112</v>
      </c>
      <c r="D58" s="27" t="s">
        <v>18</v>
      </c>
      <c r="E58" s="35">
        <v>19</v>
      </c>
      <c r="F58" s="35">
        <f>(E58/46)*100</f>
        <v>41.30434782608695</v>
      </c>
      <c r="G58" s="27" t="s">
        <v>122</v>
      </c>
      <c r="H58" s="27" t="s">
        <v>116</v>
      </c>
    </row>
    <row r="59" spans="1:8" ht="15.75" thickBot="1">
      <c r="A59" s="1">
        <v>54</v>
      </c>
      <c r="B59" s="39" t="s">
        <v>345</v>
      </c>
      <c r="C59" s="14" t="s">
        <v>134</v>
      </c>
      <c r="D59" s="14" t="s">
        <v>54</v>
      </c>
      <c r="E59" s="5">
        <v>19</v>
      </c>
      <c r="F59" s="8">
        <v>41.3</v>
      </c>
      <c r="G59" s="14" t="s">
        <v>1</v>
      </c>
      <c r="H59" s="14" t="s">
        <v>135</v>
      </c>
    </row>
    <row r="60" spans="1:8" ht="15.75" thickBot="1">
      <c r="A60" s="1">
        <v>55</v>
      </c>
      <c r="B60" s="38" t="s">
        <v>257</v>
      </c>
      <c r="C60" s="1" t="s">
        <v>134</v>
      </c>
      <c r="D60" s="14" t="s">
        <v>54</v>
      </c>
      <c r="E60" s="5">
        <v>19</v>
      </c>
      <c r="F60" s="8">
        <v>41.3</v>
      </c>
      <c r="G60" s="14" t="s">
        <v>1</v>
      </c>
      <c r="H60" s="14" t="s">
        <v>135</v>
      </c>
    </row>
    <row r="61" spans="1:8" ht="15.75" thickBot="1">
      <c r="A61" s="14">
        <v>56</v>
      </c>
      <c r="B61" s="128" t="s">
        <v>310</v>
      </c>
      <c r="C61" s="4" t="s">
        <v>144</v>
      </c>
      <c r="D61" s="5" t="s">
        <v>146</v>
      </c>
      <c r="E61" s="5">
        <v>19</v>
      </c>
      <c r="F61" s="44">
        <v>41.3</v>
      </c>
      <c r="G61" s="4" t="s">
        <v>1</v>
      </c>
      <c r="H61" s="4" t="s">
        <v>147</v>
      </c>
    </row>
    <row r="62" spans="1:8" ht="31.5" thickBot="1">
      <c r="A62" s="14">
        <v>57</v>
      </c>
      <c r="B62" s="127" t="s">
        <v>378</v>
      </c>
      <c r="C62" s="14" t="s">
        <v>189</v>
      </c>
      <c r="D62" s="14">
        <v>6</v>
      </c>
      <c r="E62" s="16">
        <v>19</v>
      </c>
      <c r="F62" s="16">
        <v>41.3</v>
      </c>
      <c r="G62" s="14" t="s">
        <v>1</v>
      </c>
      <c r="H62" s="14" t="s">
        <v>192</v>
      </c>
    </row>
    <row r="63" spans="1:8" ht="31.5" thickBot="1">
      <c r="A63" s="14">
        <v>58</v>
      </c>
      <c r="B63" s="131" t="s">
        <v>379</v>
      </c>
      <c r="C63" s="14" t="s">
        <v>189</v>
      </c>
      <c r="D63" s="14">
        <v>6</v>
      </c>
      <c r="E63" s="40">
        <v>19</v>
      </c>
      <c r="F63" s="16">
        <v>41.3</v>
      </c>
      <c r="G63" s="10" t="s">
        <v>1</v>
      </c>
      <c r="H63" s="9" t="s">
        <v>191</v>
      </c>
    </row>
    <row r="64" spans="1:8" ht="15.75" thickBot="1">
      <c r="A64" s="19">
        <v>59</v>
      </c>
      <c r="B64" s="129" t="s">
        <v>255</v>
      </c>
      <c r="C64" s="5" t="s">
        <v>42</v>
      </c>
      <c r="D64" s="5" t="s">
        <v>52</v>
      </c>
      <c r="E64" s="5">
        <v>18</v>
      </c>
      <c r="F64" s="8">
        <v>39</v>
      </c>
      <c r="G64" s="5" t="s">
        <v>1</v>
      </c>
      <c r="H64" s="5" t="s">
        <v>53</v>
      </c>
    </row>
    <row r="65" spans="1:8" ht="15.75" thickBot="1">
      <c r="A65" s="1">
        <v>60</v>
      </c>
      <c r="B65" s="38" t="s">
        <v>257</v>
      </c>
      <c r="C65" s="1" t="s">
        <v>134</v>
      </c>
      <c r="D65" s="14" t="s">
        <v>54</v>
      </c>
      <c r="E65" s="8">
        <v>18</v>
      </c>
      <c r="F65" s="13">
        <v>39.1</v>
      </c>
      <c r="G65" s="14" t="s">
        <v>1</v>
      </c>
      <c r="H65" s="14" t="s">
        <v>135</v>
      </c>
    </row>
    <row r="66" spans="1:8" ht="15.75" thickBot="1">
      <c r="A66" s="14">
        <v>61</v>
      </c>
      <c r="B66" s="127" t="s">
        <v>275</v>
      </c>
      <c r="C66" s="14" t="s">
        <v>144</v>
      </c>
      <c r="D66" s="19" t="s">
        <v>146</v>
      </c>
      <c r="E66" s="13">
        <v>18</v>
      </c>
      <c r="F66" s="13">
        <v>39.1</v>
      </c>
      <c r="G66" s="14" t="s">
        <v>1</v>
      </c>
      <c r="H66" s="14" t="s">
        <v>147</v>
      </c>
    </row>
    <row r="67" spans="1:8" ht="15.75" thickBot="1">
      <c r="A67" s="1">
        <v>62</v>
      </c>
      <c r="B67" s="127" t="s">
        <v>380</v>
      </c>
      <c r="C67" s="14" t="s">
        <v>144</v>
      </c>
      <c r="D67" s="19" t="s">
        <v>21</v>
      </c>
      <c r="E67" s="13">
        <v>18</v>
      </c>
      <c r="F67" s="13">
        <v>39.1</v>
      </c>
      <c r="G67" s="14" t="s">
        <v>1</v>
      </c>
      <c r="H67" s="1" t="s">
        <v>147</v>
      </c>
    </row>
    <row r="68" spans="1:8" ht="31.5" thickBot="1">
      <c r="A68" s="14">
        <v>63</v>
      </c>
      <c r="B68" s="127" t="s">
        <v>251</v>
      </c>
      <c r="C68" s="14" t="s">
        <v>157</v>
      </c>
      <c r="D68" s="14">
        <v>6</v>
      </c>
      <c r="E68" s="16">
        <v>18</v>
      </c>
      <c r="F68" s="16">
        <v>39.1</v>
      </c>
      <c r="G68" s="14" t="s">
        <v>1</v>
      </c>
      <c r="H68" s="14" t="s">
        <v>158</v>
      </c>
    </row>
    <row r="69" spans="1:8" ht="31.5" thickBot="1">
      <c r="A69" s="67">
        <v>64</v>
      </c>
      <c r="B69" s="125" t="s">
        <v>381</v>
      </c>
      <c r="C69" s="67" t="s">
        <v>167</v>
      </c>
      <c r="D69" s="67" t="s">
        <v>168</v>
      </c>
      <c r="E69" s="68">
        <v>18</v>
      </c>
      <c r="F69" s="68">
        <v>39</v>
      </c>
      <c r="G69" s="67" t="s">
        <v>1</v>
      </c>
      <c r="H69" s="67" t="s">
        <v>164</v>
      </c>
    </row>
    <row r="70" spans="1:8" ht="27.75" thickBot="1">
      <c r="A70" s="67">
        <v>65</v>
      </c>
      <c r="B70" s="132" t="s">
        <v>251</v>
      </c>
      <c r="C70" s="69" t="s">
        <v>167</v>
      </c>
      <c r="D70" s="69" t="s">
        <v>168</v>
      </c>
      <c r="E70" s="70">
        <v>18</v>
      </c>
      <c r="F70" s="68">
        <v>39</v>
      </c>
      <c r="G70" s="69" t="s">
        <v>1</v>
      </c>
      <c r="H70" s="67" t="s">
        <v>164</v>
      </c>
    </row>
    <row r="71" spans="1:8" ht="15.75" thickBot="1">
      <c r="A71" s="14">
        <v>66</v>
      </c>
      <c r="B71" s="127" t="s">
        <v>382</v>
      </c>
      <c r="C71" s="14" t="s">
        <v>239</v>
      </c>
      <c r="D71" s="14">
        <v>6</v>
      </c>
      <c r="E71" s="16">
        <v>18</v>
      </c>
      <c r="F71" s="16">
        <v>39</v>
      </c>
      <c r="G71" s="14" t="s">
        <v>1</v>
      </c>
      <c r="H71" s="14" t="s">
        <v>241</v>
      </c>
    </row>
    <row r="72" spans="1:8" ht="31.5" thickBot="1">
      <c r="A72" s="14">
        <v>67</v>
      </c>
      <c r="B72" s="133" t="s">
        <v>284</v>
      </c>
      <c r="C72" s="14" t="s">
        <v>189</v>
      </c>
      <c r="D72" s="14">
        <v>6</v>
      </c>
      <c r="E72" s="16">
        <v>17.5</v>
      </c>
      <c r="F72" s="16">
        <v>38</v>
      </c>
      <c r="G72" s="14" t="s">
        <v>1</v>
      </c>
      <c r="H72" s="9" t="s">
        <v>191</v>
      </c>
    </row>
    <row r="73" spans="1:8" ht="15.75" thickBot="1">
      <c r="A73" s="1">
        <v>68</v>
      </c>
      <c r="B73" s="134" t="s">
        <v>356</v>
      </c>
      <c r="C73" s="14" t="s">
        <v>229</v>
      </c>
      <c r="D73" s="4" t="s">
        <v>18</v>
      </c>
      <c r="E73" s="4">
        <v>17.5</v>
      </c>
      <c r="F73" s="37">
        <v>38</v>
      </c>
      <c r="G73" s="9" t="s">
        <v>1</v>
      </c>
      <c r="H73" s="14" t="s">
        <v>230</v>
      </c>
    </row>
    <row r="74" spans="1:8" ht="15.75" thickBot="1">
      <c r="A74" s="19">
        <v>69</v>
      </c>
      <c r="B74" s="129" t="s">
        <v>293</v>
      </c>
      <c r="C74" s="5" t="s">
        <v>42</v>
      </c>
      <c r="D74" s="5" t="s">
        <v>49</v>
      </c>
      <c r="E74" s="5">
        <v>17</v>
      </c>
      <c r="F74" s="8">
        <v>37</v>
      </c>
      <c r="G74" s="5" t="s">
        <v>1</v>
      </c>
      <c r="H74" s="5" t="s">
        <v>50</v>
      </c>
    </row>
    <row r="75" spans="1:8" ht="15.75" thickBot="1">
      <c r="A75" s="1">
        <v>70</v>
      </c>
      <c r="B75" s="38" t="s">
        <v>267</v>
      </c>
      <c r="C75" s="14" t="s">
        <v>134</v>
      </c>
      <c r="D75" s="14" t="s">
        <v>49</v>
      </c>
      <c r="E75" s="8">
        <v>17</v>
      </c>
      <c r="F75" s="13">
        <v>37</v>
      </c>
      <c r="G75" s="14" t="s">
        <v>1</v>
      </c>
      <c r="H75" s="14" t="s">
        <v>130</v>
      </c>
    </row>
    <row r="76" spans="1:8" ht="31.5" thickBot="1">
      <c r="A76" s="14">
        <v>71</v>
      </c>
      <c r="B76" s="128" t="s">
        <v>383</v>
      </c>
      <c r="C76" s="4" t="s">
        <v>159</v>
      </c>
      <c r="D76" s="5">
        <v>6</v>
      </c>
      <c r="E76" s="5">
        <v>17</v>
      </c>
      <c r="F76" s="8">
        <v>36.9</v>
      </c>
      <c r="G76" s="9" t="s">
        <v>1</v>
      </c>
      <c r="H76" s="9" t="s">
        <v>158</v>
      </c>
    </row>
    <row r="77" spans="1:8" ht="31.5" thickBot="1">
      <c r="A77" s="14">
        <v>72</v>
      </c>
      <c r="B77" s="127" t="s">
        <v>361</v>
      </c>
      <c r="C77" s="14" t="s">
        <v>189</v>
      </c>
      <c r="D77" s="14">
        <v>6</v>
      </c>
      <c r="E77" s="16">
        <v>17</v>
      </c>
      <c r="F77" s="16">
        <v>36.95</v>
      </c>
      <c r="G77" s="14" t="s">
        <v>1</v>
      </c>
      <c r="H77" s="14" t="s">
        <v>192</v>
      </c>
    </row>
    <row r="78" spans="1:8" ht="31.5" thickBot="1">
      <c r="A78" s="14">
        <v>73</v>
      </c>
      <c r="B78" s="127" t="s">
        <v>384</v>
      </c>
      <c r="C78" s="14" t="s">
        <v>189</v>
      </c>
      <c r="D78" s="14">
        <v>6</v>
      </c>
      <c r="E78" s="16">
        <v>17</v>
      </c>
      <c r="F78" s="16">
        <v>37</v>
      </c>
      <c r="G78" s="14" t="s">
        <v>1</v>
      </c>
      <c r="H78" s="14" t="s">
        <v>192</v>
      </c>
    </row>
    <row r="79" spans="1:8" ht="31.5" thickBot="1">
      <c r="A79" s="14">
        <v>74</v>
      </c>
      <c r="B79" s="127" t="s">
        <v>277</v>
      </c>
      <c r="C79" s="14" t="s">
        <v>189</v>
      </c>
      <c r="D79" s="14">
        <v>6</v>
      </c>
      <c r="E79" s="16">
        <v>17</v>
      </c>
      <c r="F79" s="16">
        <v>36.95</v>
      </c>
      <c r="G79" s="14" t="s">
        <v>1</v>
      </c>
      <c r="H79" s="9" t="s">
        <v>191</v>
      </c>
    </row>
    <row r="80" spans="1:8" ht="15.75" thickBot="1">
      <c r="A80" s="1">
        <v>75</v>
      </c>
      <c r="B80" s="128" t="s">
        <v>385</v>
      </c>
      <c r="C80" s="14" t="s">
        <v>229</v>
      </c>
      <c r="D80" s="4" t="s">
        <v>21</v>
      </c>
      <c r="E80" s="4">
        <v>17</v>
      </c>
      <c r="F80" s="37">
        <v>36</v>
      </c>
      <c r="G80" s="9" t="s">
        <v>1</v>
      </c>
      <c r="H80" s="14" t="s">
        <v>230</v>
      </c>
    </row>
    <row r="81" spans="1:8" ht="15">
      <c r="A81" s="14">
        <v>76</v>
      </c>
      <c r="B81" s="4" t="s">
        <v>250</v>
      </c>
      <c r="C81" s="4" t="s">
        <v>11</v>
      </c>
      <c r="D81" s="5" t="s">
        <v>23</v>
      </c>
      <c r="E81" s="5">
        <v>16</v>
      </c>
      <c r="F81" s="8">
        <v>34.7</v>
      </c>
      <c r="G81" s="9" t="s">
        <v>1</v>
      </c>
      <c r="H81" s="9" t="s">
        <v>24</v>
      </c>
    </row>
    <row r="82" spans="1:8" ht="15">
      <c r="A82" s="1">
        <v>77</v>
      </c>
      <c r="B82" s="126" t="s">
        <v>386</v>
      </c>
      <c r="C82" s="14" t="s">
        <v>134</v>
      </c>
      <c r="D82" s="14" t="s">
        <v>49</v>
      </c>
      <c r="E82" s="8">
        <v>16</v>
      </c>
      <c r="F82" s="13">
        <v>35</v>
      </c>
      <c r="G82" s="14" t="s">
        <v>1</v>
      </c>
      <c r="H82" s="14" t="s">
        <v>130</v>
      </c>
    </row>
    <row r="83" spans="1:8" ht="30.75">
      <c r="A83" s="67">
        <v>78</v>
      </c>
      <c r="B83" s="67" t="s">
        <v>251</v>
      </c>
      <c r="C83" s="67" t="s">
        <v>167</v>
      </c>
      <c r="D83" s="67" t="s">
        <v>168</v>
      </c>
      <c r="E83" s="68">
        <v>16</v>
      </c>
      <c r="F83" s="68">
        <v>35</v>
      </c>
      <c r="G83" s="67" t="s">
        <v>1</v>
      </c>
      <c r="H83" s="67" t="s">
        <v>164</v>
      </c>
    </row>
    <row r="84" spans="1:8" ht="15">
      <c r="A84" s="14">
        <v>79</v>
      </c>
      <c r="B84" s="4" t="s">
        <v>387</v>
      </c>
      <c r="C84" s="4" t="s">
        <v>11</v>
      </c>
      <c r="D84" s="5" t="s">
        <v>23</v>
      </c>
      <c r="E84" s="5">
        <v>15</v>
      </c>
      <c r="F84" s="8">
        <v>32.6</v>
      </c>
      <c r="G84" s="9" t="s">
        <v>1</v>
      </c>
      <c r="H84" s="9" t="s">
        <v>24</v>
      </c>
    </row>
    <row r="85" spans="1:8" ht="15">
      <c r="A85" s="14">
        <v>80</v>
      </c>
      <c r="B85" s="10" t="s">
        <v>376</v>
      </c>
      <c r="C85" s="10" t="s">
        <v>11</v>
      </c>
      <c r="D85" s="11" t="s">
        <v>18</v>
      </c>
      <c r="E85" s="12">
        <v>15</v>
      </c>
      <c r="F85" s="13">
        <v>32.6</v>
      </c>
      <c r="G85" s="10" t="s">
        <v>1</v>
      </c>
      <c r="H85" s="14" t="s">
        <v>13</v>
      </c>
    </row>
    <row r="86" spans="1:8" ht="15">
      <c r="A86" s="1">
        <v>81</v>
      </c>
      <c r="B86" s="126" t="s">
        <v>388</v>
      </c>
      <c r="C86" s="14" t="s">
        <v>134</v>
      </c>
      <c r="D86" s="14" t="s">
        <v>49</v>
      </c>
      <c r="E86" s="8">
        <v>15</v>
      </c>
      <c r="F86" s="13">
        <v>33</v>
      </c>
      <c r="G86" s="14" t="s">
        <v>1</v>
      </c>
      <c r="H86" s="14" t="s">
        <v>130</v>
      </c>
    </row>
    <row r="87" spans="1:8" ht="15">
      <c r="A87" s="14">
        <v>82</v>
      </c>
      <c r="B87" s="14" t="s">
        <v>389</v>
      </c>
      <c r="C87" s="14" t="s">
        <v>144</v>
      </c>
      <c r="D87" s="19" t="s">
        <v>146</v>
      </c>
      <c r="E87" s="13">
        <v>15</v>
      </c>
      <c r="F87" s="13">
        <v>32.6</v>
      </c>
      <c r="G87" s="14" t="s">
        <v>1</v>
      </c>
      <c r="H87" s="14" t="s">
        <v>147</v>
      </c>
    </row>
    <row r="88" spans="1:8" ht="30.75">
      <c r="A88" s="67">
        <v>83</v>
      </c>
      <c r="B88" s="67" t="s">
        <v>390</v>
      </c>
      <c r="C88" s="67" t="s">
        <v>167</v>
      </c>
      <c r="D88" s="67" t="s">
        <v>170</v>
      </c>
      <c r="E88" s="68">
        <v>15</v>
      </c>
      <c r="F88" s="68">
        <v>33</v>
      </c>
      <c r="G88" s="67" t="s">
        <v>1</v>
      </c>
      <c r="H88" s="67" t="s">
        <v>171</v>
      </c>
    </row>
    <row r="89" spans="1:8" ht="30.75">
      <c r="A89" s="67">
        <v>84</v>
      </c>
      <c r="B89" s="67" t="s">
        <v>391</v>
      </c>
      <c r="C89" s="67" t="s">
        <v>167</v>
      </c>
      <c r="D89" s="67" t="s">
        <v>170</v>
      </c>
      <c r="E89" s="68">
        <v>15</v>
      </c>
      <c r="F89" s="68">
        <v>33</v>
      </c>
      <c r="G89" s="67" t="s">
        <v>1</v>
      </c>
      <c r="H89" s="67" t="s">
        <v>171</v>
      </c>
    </row>
    <row r="90" spans="1:8" ht="30.75">
      <c r="A90" s="14">
        <v>85</v>
      </c>
      <c r="B90" s="14" t="s">
        <v>392</v>
      </c>
      <c r="C90" s="14" t="s">
        <v>224</v>
      </c>
      <c r="D90" s="14">
        <v>6</v>
      </c>
      <c r="E90" s="16">
        <v>15</v>
      </c>
      <c r="F90" s="16">
        <v>32.6</v>
      </c>
      <c r="G90" s="14" t="s">
        <v>1</v>
      </c>
      <c r="H90" s="14" t="s">
        <v>223</v>
      </c>
    </row>
    <row r="91" spans="1:8" ht="15">
      <c r="A91" s="1">
        <v>86</v>
      </c>
      <c r="B91" s="4" t="s">
        <v>393</v>
      </c>
      <c r="C91" s="4" t="s">
        <v>236</v>
      </c>
      <c r="D91" s="4">
        <v>6</v>
      </c>
      <c r="E91" s="4">
        <v>15</v>
      </c>
      <c r="F91" s="37">
        <v>33</v>
      </c>
      <c r="G91" s="9" t="s">
        <v>1</v>
      </c>
      <c r="H91" s="9" t="s">
        <v>235</v>
      </c>
    </row>
    <row r="92" spans="1:8" ht="15">
      <c r="A92" s="19">
        <v>87</v>
      </c>
      <c r="B92" s="11" t="s">
        <v>264</v>
      </c>
      <c r="C92" s="11" t="s">
        <v>42</v>
      </c>
      <c r="D92" s="11" t="s">
        <v>49</v>
      </c>
      <c r="E92" s="12">
        <v>14.5</v>
      </c>
      <c r="F92" s="13">
        <v>32</v>
      </c>
      <c r="G92" s="11" t="s">
        <v>1</v>
      </c>
      <c r="H92" s="19" t="s">
        <v>50</v>
      </c>
    </row>
    <row r="93" spans="1:8" ht="62.25">
      <c r="A93" s="27">
        <v>88</v>
      </c>
      <c r="B93" s="27" t="s">
        <v>394</v>
      </c>
      <c r="C93" s="27" t="s">
        <v>112</v>
      </c>
      <c r="D93" s="27" t="s">
        <v>18</v>
      </c>
      <c r="E93" s="35">
        <v>14</v>
      </c>
      <c r="F93" s="35">
        <f>(E93/46)*100</f>
        <v>30.434782608695656</v>
      </c>
      <c r="G93" s="27" t="s">
        <v>122</v>
      </c>
      <c r="H93" s="27" t="s">
        <v>116</v>
      </c>
    </row>
    <row r="94" spans="1:8" ht="15">
      <c r="A94" s="14">
        <v>89</v>
      </c>
      <c r="B94" s="14" t="s">
        <v>248</v>
      </c>
      <c r="C94" s="14" t="s">
        <v>144</v>
      </c>
      <c r="D94" s="19" t="s">
        <v>148</v>
      </c>
      <c r="E94" s="13">
        <v>14</v>
      </c>
      <c r="F94" s="13">
        <v>30.4</v>
      </c>
      <c r="G94" s="14" t="s">
        <v>1</v>
      </c>
      <c r="H94" s="14" t="s">
        <v>147</v>
      </c>
    </row>
    <row r="95" spans="1:8" ht="30.75">
      <c r="A95" s="67">
        <v>90</v>
      </c>
      <c r="B95" s="67" t="s">
        <v>395</v>
      </c>
      <c r="C95" s="67" t="s">
        <v>167</v>
      </c>
      <c r="D95" s="67" t="s">
        <v>172</v>
      </c>
      <c r="E95" s="68">
        <v>14</v>
      </c>
      <c r="F95" s="68">
        <v>30</v>
      </c>
      <c r="G95" s="67" t="s">
        <v>1</v>
      </c>
      <c r="H95" s="67" t="s">
        <v>166</v>
      </c>
    </row>
    <row r="96" spans="1:8" ht="30.75">
      <c r="A96" s="67">
        <v>100</v>
      </c>
      <c r="B96" s="67" t="s">
        <v>396</v>
      </c>
      <c r="C96" s="67" t="s">
        <v>167</v>
      </c>
      <c r="D96" s="67" t="s">
        <v>170</v>
      </c>
      <c r="E96" s="68">
        <v>14</v>
      </c>
      <c r="F96" s="68">
        <v>30</v>
      </c>
      <c r="G96" s="67" t="s">
        <v>1</v>
      </c>
      <c r="H96" s="67" t="s">
        <v>171</v>
      </c>
    </row>
    <row r="97" spans="1:8" ht="30.75">
      <c r="A97" s="14">
        <v>101</v>
      </c>
      <c r="B97" s="14" t="s">
        <v>270</v>
      </c>
      <c r="C97" s="14" t="s">
        <v>189</v>
      </c>
      <c r="D97" s="14">
        <v>6</v>
      </c>
      <c r="E97" s="16">
        <v>14</v>
      </c>
      <c r="F97" s="16">
        <v>30.4</v>
      </c>
      <c r="G97" s="14" t="s">
        <v>1</v>
      </c>
      <c r="H97" s="9" t="s">
        <v>191</v>
      </c>
    </row>
    <row r="98" spans="1:8" ht="15">
      <c r="A98" s="1">
        <v>102</v>
      </c>
      <c r="B98" s="10" t="s">
        <v>397</v>
      </c>
      <c r="C98" s="14" t="s">
        <v>229</v>
      </c>
      <c r="D98" s="10" t="s">
        <v>21</v>
      </c>
      <c r="E98" s="40">
        <v>14</v>
      </c>
      <c r="F98" s="16">
        <v>30</v>
      </c>
      <c r="G98" s="9" t="s">
        <v>1</v>
      </c>
      <c r="H98" s="14" t="s">
        <v>230</v>
      </c>
    </row>
    <row r="99" spans="1:8" ht="15">
      <c r="A99" s="19">
        <v>103</v>
      </c>
      <c r="B99" s="5" t="s">
        <v>389</v>
      </c>
      <c r="C99" s="5" t="s">
        <v>42</v>
      </c>
      <c r="D99" s="5" t="s">
        <v>52</v>
      </c>
      <c r="E99" s="5">
        <v>13</v>
      </c>
      <c r="F99" s="8">
        <v>28</v>
      </c>
      <c r="G99" s="5" t="s">
        <v>1</v>
      </c>
      <c r="H99" s="5" t="s">
        <v>53</v>
      </c>
    </row>
    <row r="100" spans="1:8" ht="15">
      <c r="A100" s="19">
        <v>104</v>
      </c>
      <c r="B100" s="19" t="s">
        <v>398</v>
      </c>
      <c r="C100" s="19" t="s">
        <v>42</v>
      </c>
      <c r="D100" s="19" t="s">
        <v>54</v>
      </c>
      <c r="E100" s="13">
        <v>13</v>
      </c>
      <c r="F100" s="13">
        <v>28</v>
      </c>
      <c r="G100" s="19" t="s">
        <v>1</v>
      </c>
      <c r="H100" s="19" t="s">
        <v>55</v>
      </c>
    </row>
    <row r="101" spans="1:8" ht="15">
      <c r="A101" s="111">
        <v>105</v>
      </c>
      <c r="B101" s="111" t="s">
        <v>257</v>
      </c>
      <c r="C101" s="111" t="s">
        <v>42</v>
      </c>
      <c r="D101" s="111" t="s">
        <v>54</v>
      </c>
      <c r="E101" s="113">
        <v>13</v>
      </c>
      <c r="F101" s="113">
        <v>28</v>
      </c>
      <c r="G101" s="111" t="s">
        <v>1</v>
      </c>
      <c r="H101" s="111" t="s">
        <v>55</v>
      </c>
    </row>
    <row r="102" spans="1:8" ht="15">
      <c r="A102" s="104">
        <v>106</v>
      </c>
      <c r="B102" s="104" t="s">
        <v>399</v>
      </c>
      <c r="C102" s="104" t="s">
        <v>74</v>
      </c>
      <c r="D102" s="104" t="s">
        <v>21</v>
      </c>
      <c r="E102" s="113">
        <v>13</v>
      </c>
      <c r="F102" s="113">
        <v>28.3</v>
      </c>
      <c r="G102" s="104" t="s">
        <v>1</v>
      </c>
      <c r="H102" s="104" t="s">
        <v>86</v>
      </c>
    </row>
    <row r="103" spans="1:8" ht="30.75">
      <c r="A103" s="104">
        <v>107</v>
      </c>
      <c r="B103" s="135" t="s">
        <v>348</v>
      </c>
      <c r="C103" s="137" t="s">
        <v>104</v>
      </c>
      <c r="D103" s="138">
        <v>6</v>
      </c>
      <c r="E103" s="138">
        <v>13</v>
      </c>
      <c r="F103" s="140">
        <v>28.2</v>
      </c>
      <c r="G103" s="137" t="s">
        <v>1</v>
      </c>
      <c r="H103" s="137" t="s">
        <v>105</v>
      </c>
    </row>
    <row r="104" spans="1:8" ht="15">
      <c r="A104" s="123">
        <v>108</v>
      </c>
      <c r="B104" s="14" t="s">
        <v>400</v>
      </c>
      <c r="C104" s="14" t="s">
        <v>156</v>
      </c>
      <c r="D104" s="19">
        <v>6</v>
      </c>
      <c r="E104" s="13">
        <v>13</v>
      </c>
      <c r="F104" s="13">
        <v>28</v>
      </c>
      <c r="G104" s="14" t="s">
        <v>1</v>
      </c>
      <c r="H104" s="14" t="s">
        <v>155</v>
      </c>
    </row>
    <row r="105" spans="1:8" ht="30.75">
      <c r="A105" s="66">
        <v>109</v>
      </c>
      <c r="B105" s="67" t="s">
        <v>265</v>
      </c>
      <c r="C105" s="67" t="s">
        <v>167</v>
      </c>
      <c r="D105" s="67" t="s">
        <v>168</v>
      </c>
      <c r="E105" s="68">
        <v>13</v>
      </c>
      <c r="F105" s="68">
        <v>28</v>
      </c>
      <c r="G105" s="67" t="s">
        <v>1</v>
      </c>
      <c r="H105" s="67" t="s">
        <v>169</v>
      </c>
    </row>
    <row r="106" spans="1:8" ht="15">
      <c r="A106" s="124">
        <v>110</v>
      </c>
      <c r="B106" s="14" t="s">
        <v>401</v>
      </c>
      <c r="C106" s="14" t="s">
        <v>229</v>
      </c>
      <c r="D106" s="14" t="s">
        <v>21</v>
      </c>
      <c r="E106" s="16">
        <v>13</v>
      </c>
      <c r="F106" s="16">
        <v>28</v>
      </c>
      <c r="G106" s="9" t="s">
        <v>1</v>
      </c>
      <c r="H106" s="14" t="s">
        <v>230</v>
      </c>
    </row>
    <row r="107" spans="1:8" ht="15">
      <c r="A107" s="123">
        <v>111</v>
      </c>
      <c r="B107" s="14" t="s">
        <v>402</v>
      </c>
      <c r="C107" s="14" t="s">
        <v>239</v>
      </c>
      <c r="D107" s="14">
        <v>6</v>
      </c>
      <c r="E107" s="16">
        <v>13</v>
      </c>
      <c r="F107" s="16">
        <v>28</v>
      </c>
      <c r="G107" s="14" t="s">
        <v>1</v>
      </c>
      <c r="H107" s="14" t="s">
        <v>241</v>
      </c>
    </row>
    <row r="108" spans="1:8" ht="15">
      <c r="A108" s="123">
        <v>112</v>
      </c>
      <c r="B108" s="14" t="s">
        <v>290</v>
      </c>
      <c r="C108" s="14" t="s">
        <v>239</v>
      </c>
      <c r="D108" s="14">
        <v>6</v>
      </c>
      <c r="E108" s="16">
        <v>13</v>
      </c>
      <c r="F108" s="16">
        <v>28</v>
      </c>
      <c r="G108" s="14" t="s">
        <v>1</v>
      </c>
      <c r="H108" s="14" t="s">
        <v>241</v>
      </c>
    </row>
    <row r="109" spans="1:8" ht="15">
      <c r="A109" s="123">
        <v>113</v>
      </c>
      <c r="B109" s="14" t="s">
        <v>403</v>
      </c>
      <c r="C109" s="14" t="s">
        <v>11</v>
      </c>
      <c r="D109" s="19" t="s">
        <v>21</v>
      </c>
      <c r="E109" s="13">
        <v>12</v>
      </c>
      <c r="F109" s="13">
        <v>26</v>
      </c>
      <c r="G109" s="14" t="s">
        <v>1</v>
      </c>
      <c r="H109" s="14" t="s">
        <v>13</v>
      </c>
    </row>
    <row r="110" spans="1:8" ht="15">
      <c r="A110" s="122">
        <v>114</v>
      </c>
      <c r="B110" s="19" t="s">
        <v>248</v>
      </c>
      <c r="C110" s="19" t="s">
        <v>42</v>
      </c>
      <c r="D110" s="19" t="s">
        <v>49</v>
      </c>
      <c r="E110" s="13">
        <v>12</v>
      </c>
      <c r="F110" s="13">
        <v>26</v>
      </c>
      <c r="G110" s="19" t="s">
        <v>1</v>
      </c>
      <c r="H110" s="19" t="s">
        <v>50</v>
      </c>
    </row>
    <row r="111" spans="1:8" ht="15">
      <c r="A111" s="122">
        <v>115</v>
      </c>
      <c r="B111" s="19" t="s">
        <v>389</v>
      </c>
      <c r="C111" s="19" t="s">
        <v>42</v>
      </c>
      <c r="D111" s="19" t="s">
        <v>56</v>
      </c>
      <c r="E111" s="13">
        <v>12</v>
      </c>
      <c r="F111" s="13">
        <v>26</v>
      </c>
      <c r="G111" s="19" t="s">
        <v>1</v>
      </c>
      <c r="H111" s="19" t="s">
        <v>46</v>
      </c>
    </row>
    <row r="112" spans="1:8" ht="15">
      <c r="A112" s="123">
        <v>116</v>
      </c>
      <c r="B112" s="4" t="s">
        <v>257</v>
      </c>
      <c r="C112" s="14" t="s">
        <v>74</v>
      </c>
      <c r="D112" s="14" t="s">
        <v>21</v>
      </c>
      <c r="E112" s="5">
        <v>12</v>
      </c>
      <c r="F112" s="8">
        <v>26.1</v>
      </c>
      <c r="G112" s="14" t="s">
        <v>1</v>
      </c>
      <c r="H112" s="14" t="s">
        <v>86</v>
      </c>
    </row>
    <row r="113" spans="1:8" ht="30.75">
      <c r="A113" s="123">
        <v>117</v>
      </c>
      <c r="B113" s="14" t="s">
        <v>255</v>
      </c>
      <c r="C113" s="14" t="s">
        <v>104</v>
      </c>
      <c r="D113" s="14">
        <v>6</v>
      </c>
      <c r="E113" s="16">
        <v>12</v>
      </c>
      <c r="F113" s="16">
        <v>26</v>
      </c>
      <c r="G113" s="14" t="s">
        <v>1</v>
      </c>
      <c r="H113" s="14" t="s">
        <v>105</v>
      </c>
    </row>
    <row r="114" spans="1:8" ht="15">
      <c r="A114" s="1">
        <v>118</v>
      </c>
      <c r="B114" s="126" t="s">
        <v>329</v>
      </c>
      <c r="C114" s="1" t="s">
        <v>134</v>
      </c>
      <c r="D114" s="14" t="s">
        <v>54</v>
      </c>
      <c r="E114" s="7">
        <v>12</v>
      </c>
      <c r="F114" s="7">
        <v>26</v>
      </c>
      <c r="G114" s="14" t="s">
        <v>1</v>
      </c>
      <c r="H114" s="14" t="s">
        <v>135</v>
      </c>
    </row>
    <row r="115" spans="1:8" ht="27">
      <c r="A115" s="14">
        <v>119</v>
      </c>
      <c r="B115" s="10" t="s">
        <v>251</v>
      </c>
      <c r="C115" s="10" t="s">
        <v>159</v>
      </c>
      <c r="D115" s="10">
        <v>6</v>
      </c>
      <c r="E115" s="55">
        <v>12</v>
      </c>
      <c r="F115" s="16">
        <v>26</v>
      </c>
      <c r="G115" s="10" t="s">
        <v>1</v>
      </c>
      <c r="H115" s="14" t="s">
        <v>158</v>
      </c>
    </row>
    <row r="116" spans="1:8" ht="30.75">
      <c r="A116" s="67">
        <v>120</v>
      </c>
      <c r="B116" s="71" t="s">
        <v>263</v>
      </c>
      <c r="C116" s="71" t="s">
        <v>167</v>
      </c>
      <c r="D116" s="71" t="s">
        <v>170</v>
      </c>
      <c r="E116" s="71">
        <v>12</v>
      </c>
      <c r="F116" s="72">
        <v>26</v>
      </c>
      <c r="G116" s="73" t="s">
        <v>1</v>
      </c>
      <c r="H116" s="73" t="s">
        <v>171</v>
      </c>
    </row>
    <row r="117" spans="1:8" ht="15">
      <c r="A117" s="14">
        <v>121</v>
      </c>
      <c r="B117" s="14" t="s">
        <v>404</v>
      </c>
      <c r="C117" s="14" t="s">
        <v>217</v>
      </c>
      <c r="D117" s="14">
        <v>6</v>
      </c>
      <c r="E117" s="16">
        <v>12</v>
      </c>
      <c r="F117" s="16">
        <v>25</v>
      </c>
      <c r="G117" s="14" t="s">
        <v>1</v>
      </c>
      <c r="H117" s="14" t="s">
        <v>218</v>
      </c>
    </row>
    <row r="118" spans="1:8" ht="15">
      <c r="A118" s="14">
        <v>122</v>
      </c>
      <c r="B118" s="14" t="s">
        <v>405</v>
      </c>
      <c r="C118" s="14" t="s">
        <v>201</v>
      </c>
      <c r="D118" s="14">
        <v>6</v>
      </c>
      <c r="E118" s="16">
        <v>11.5</v>
      </c>
      <c r="F118" s="16">
        <v>25</v>
      </c>
      <c r="G118" s="14" t="s">
        <v>1</v>
      </c>
      <c r="H118" s="14" t="s">
        <v>202</v>
      </c>
    </row>
    <row r="119" spans="1:8" ht="30.75">
      <c r="A119" s="14">
        <v>123</v>
      </c>
      <c r="B119" s="14" t="s">
        <v>406</v>
      </c>
      <c r="C119" s="14" t="s">
        <v>224</v>
      </c>
      <c r="D119" s="14">
        <v>6</v>
      </c>
      <c r="E119" s="16">
        <v>11.5</v>
      </c>
      <c r="F119" s="16">
        <v>25</v>
      </c>
      <c r="G119" s="14" t="s">
        <v>1</v>
      </c>
      <c r="H119" s="14" t="s">
        <v>223</v>
      </c>
    </row>
    <row r="120" spans="1:8" ht="15">
      <c r="A120" s="14">
        <v>124</v>
      </c>
      <c r="B120" s="14" t="s">
        <v>266</v>
      </c>
      <c r="C120" s="14" t="s">
        <v>11</v>
      </c>
      <c r="D120" s="19" t="s">
        <v>23</v>
      </c>
      <c r="E120" s="13">
        <v>11</v>
      </c>
      <c r="F120" s="13">
        <v>23.9</v>
      </c>
      <c r="G120" s="14" t="s">
        <v>1</v>
      </c>
      <c r="H120" s="14" t="s">
        <v>24</v>
      </c>
    </row>
    <row r="121" spans="1:8" ht="15">
      <c r="A121" s="19">
        <v>125</v>
      </c>
      <c r="B121" s="19" t="s">
        <v>407</v>
      </c>
      <c r="C121" s="19" t="s">
        <v>42</v>
      </c>
      <c r="D121" s="19" t="s">
        <v>52</v>
      </c>
      <c r="E121" s="13">
        <v>11</v>
      </c>
      <c r="F121" s="13">
        <v>24</v>
      </c>
      <c r="G121" s="19" t="s">
        <v>1</v>
      </c>
      <c r="H121" s="19" t="s">
        <v>53</v>
      </c>
    </row>
    <row r="122" spans="1:8" ht="15">
      <c r="A122" s="14">
        <v>126</v>
      </c>
      <c r="B122" s="10" t="s">
        <v>248</v>
      </c>
      <c r="C122" s="14" t="s">
        <v>74</v>
      </c>
      <c r="D122" s="14" t="s">
        <v>23</v>
      </c>
      <c r="E122" s="12">
        <v>11</v>
      </c>
      <c r="F122" s="13">
        <v>24</v>
      </c>
      <c r="G122" s="14" t="s">
        <v>1</v>
      </c>
      <c r="H122" s="9" t="s">
        <v>87</v>
      </c>
    </row>
    <row r="123" spans="1:8" ht="30.75">
      <c r="A123" s="14">
        <v>127</v>
      </c>
      <c r="B123" s="14" t="s">
        <v>251</v>
      </c>
      <c r="C123" s="14" t="s">
        <v>104</v>
      </c>
      <c r="D123" s="14">
        <v>6</v>
      </c>
      <c r="E123" s="16">
        <v>11</v>
      </c>
      <c r="F123" s="16">
        <v>23.9</v>
      </c>
      <c r="G123" s="14" t="s">
        <v>1</v>
      </c>
      <c r="H123" s="14" t="s">
        <v>105</v>
      </c>
    </row>
    <row r="124" spans="1:8" ht="14.25" customHeight="1">
      <c r="A124" s="1">
        <v>128</v>
      </c>
      <c r="B124" s="126" t="s">
        <v>408</v>
      </c>
      <c r="C124" s="1" t="s">
        <v>134</v>
      </c>
      <c r="D124" s="14" t="s">
        <v>54</v>
      </c>
      <c r="E124" s="7">
        <v>11</v>
      </c>
      <c r="F124" s="7">
        <v>23.9</v>
      </c>
      <c r="G124" s="14" t="s">
        <v>1</v>
      </c>
      <c r="H124" s="14" t="s">
        <v>135</v>
      </c>
    </row>
    <row r="125" spans="1:8" ht="19.5" customHeight="1">
      <c r="A125" s="1">
        <v>129</v>
      </c>
      <c r="B125" s="126" t="s">
        <v>268</v>
      </c>
      <c r="C125" s="1" t="s">
        <v>134</v>
      </c>
      <c r="D125" s="14" t="s">
        <v>54</v>
      </c>
      <c r="E125" s="7">
        <v>11</v>
      </c>
      <c r="F125" s="7">
        <v>23.9</v>
      </c>
      <c r="G125" s="14" t="s">
        <v>1</v>
      </c>
      <c r="H125" s="14" t="s">
        <v>135</v>
      </c>
    </row>
    <row r="126" spans="1:8" ht="15">
      <c r="A126" s="1">
        <v>130</v>
      </c>
      <c r="B126" s="126" t="s">
        <v>373</v>
      </c>
      <c r="C126" s="1" t="s">
        <v>134</v>
      </c>
      <c r="D126" s="14" t="s">
        <v>54</v>
      </c>
      <c r="E126" s="7">
        <v>11</v>
      </c>
      <c r="F126" s="7">
        <v>23.9</v>
      </c>
      <c r="G126" s="14" t="s">
        <v>1</v>
      </c>
      <c r="H126" s="14" t="s">
        <v>135</v>
      </c>
    </row>
    <row r="127" spans="1:8" ht="15">
      <c r="A127" s="14">
        <v>131</v>
      </c>
      <c r="B127" s="14" t="s">
        <v>409</v>
      </c>
      <c r="C127" s="14" t="s">
        <v>156</v>
      </c>
      <c r="D127" s="19">
        <v>6</v>
      </c>
      <c r="E127" s="13">
        <v>11</v>
      </c>
      <c r="F127" s="13">
        <v>24</v>
      </c>
      <c r="G127" s="14" t="s">
        <v>1</v>
      </c>
      <c r="H127" s="14" t="s">
        <v>155</v>
      </c>
    </row>
    <row r="128" spans="1:8" ht="15">
      <c r="A128" s="14">
        <v>132</v>
      </c>
      <c r="B128" s="14" t="s">
        <v>410</v>
      </c>
      <c r="C128" s="14" t="s">
        <v>217</v>
      </c>
      <c r="D128" s="14">
        <v>6</v>
      </c>
      <c r="E128" s="16">
        <v>11</v>
      </c>
      <c r="F128" s="16">
        <v>25</v>
      </c>
      <c r="G128" s="14" t="s">
        <v>1</v>
      </c>
      <c r="H128" s="14" t="s">
        <v>218</v>
      </c>
    </row>
    <row r="129" spans="1:8" ht="30.75">
      <c r="A129" s="14">
        <v>133</v>
      </c>
      <c r="B129" s="14" t="s">
        <v>411</v>
      </c>
      <c r="C129" s="14" t="s">
        <v>224</v>
      </c>
      <c r="D129" s="14">
        <v>6</v>
      </c>
      <c r="E129" s="16">
        <v>11</v>
      </c>
      <c r="F129" s="16">
        <v>23.9</v>
      </c>
      <c r="G129" s="14" t="s">
        <v>1</v>
      </c>
      <c r="H129" s="14" t="s">
        <v>223</v>
      </c>
    </row>
    <row r="130" spans="1:8" ht="15">
      <c r="A130" s="1">
        <v>134</v>
      </c>
      <c r="B130" s="14" t="s">
        <v>412</v>
      </c>
      <c r="C130" s="14" t="s">
        <v>229</v>
      </c>
      <c r="D130" s="14" t="s">
        <v>21</v>
      </c>
      <c r="E130" s="16">
        <v>11</v>
      </c>
      <c r="F130" s="16">
        <v>23</v>
      </c>
      <c r="G130" s="9" t="s">
        <v>1</v>
      </c>
      <c r="H130" s="14" t="s">
        <v>230</v>
      </c>
    </row>
    <row r="131" spans="1:8" ht="15">
      <c r="A131" s="14">
        <v>135</v>
      </c>
      <c r="B131" s="4" t="s">
        <v>386</v>
      </c>
      <c r="C131" s="14" t="s">
        <v>239</v>
      </c>
      <c r="D131" s="4">
        <v>6</v>
      </c>
      <c r="E131" s="14">
        <v>11</v>
      </c>
      <c r="F131" s="16">
        <v>24</v>
      </c>
      <c r="G131" s="14" t="s">
        <v>1</v>
      </c>
      <c r="H131" s="14" t="s">
        <v>241</v>
      </c>
    </row>
    <row r="132" spans="1:8" ht="15">
      <c r="A132" s="1">
        <v>136</v>
      </c>
      <c r="B132" s="126" t="s">
        <v>251</v>
      </c>
      <c r="C132" s="14" t="s">
        <v>134</v>
      </c>
      <c r="D132" s="14" t="s">
        <v>49</v>
      </c>
      <c r="E132" s="7">
        <v>10.5</v>
      </c>
      <c r="F132" s="7">
        <v>23</v>
      </c>
      <c r="G132" s="14" t="s">
        <v>1</v>
      </c>
      <c r="H132" s="14" t="s">
        <v>130</v>
      </c>
    </row>
    <row r="133" spans="1:8" ht="15">
      <c r="A133" s="1">
        <v>137</v>
      </c>
      <c r="B133" s="126" t="s">
        <v>401</v>
      </c>
      <c r="C133" s="1" t="s">
        <v>134</v>
      </c>
      <c r="D133" s="14" t="s">
        <v>54</v>
      </c>
      <c r="E133" s="7">
        <v>10.5</v>
      </c>
      <c r="F133" s="7">
        <v>23</v>
      </c>
      <c r="G133" s="14" t="s">
        <v>1</v>
      </c>
      <c r="H133" s="14" t="s">
        <v>135</v>
      </c>
    </row>
    <row r="134" spans="1:8" ht="30.75">
      <c r="A134" s="22">
        <v>138</v>
      </c>
      <c r="B134" s="14" t="s">
        <v>413</v>
      </c>
      <c r="C134" s="14" t="s">
        <v>0</v>
      </c>
      <c r="D134" s="14">
        <v>6</v>
      </c>
      <c r="E134" s="16">
        <v>10</v>
      </c>
      <c r="F134" s="14">
        <v>22</v>
      </c>
      <c r="G134" s="14" t="s">
        <v>1</v>
      </c>
      <c r="H134" s="22" t="s">
        <v>2</v>
      </c>
    </row>
    <row r="135" spans="1:8" ht="15">
      <c r="A135" s="1">
        <v>139</v>
      </c>
      <c r="B135" s="126" t="s">
        <v>414</v>
      </c>
      <c r="C135" s="1" t="s">
        <v>134</v>
      </c>
      <c r="D135" s="14" t="s">
        <v>49</v>
      </c>
      <c r="E135" s="7">
        <v>10</v>
      </c>
      <c r="F135" s="7">
        <v>22</v>
      </c>
      <c r="G135" s="14" t="s">
        <v>1</v>
      </c>
      <c r="H135" s="14" t="s">
        <v>130</v>
      </c>
    </row>
    <row r="136" spans="1:8" ht="30.75">
      <c r="A136" s="108">
        <v>140</v>
      </c>
      <c r="B136" s="108" t="s">
        <v>415</v>
      </c>
      <c r="C136" s="108" t="s">
        <v>225</v>
      </c>
      <c r="D136" s="108">
        <v>6</v>
      </c>
      <c r="E136" s="115">
        <v>10</v>
      </c>
      <c r="F136" s="115">
        <v>21</v>
      </c>
      <c r="G136" s="108" t="s">
        <v>1</v>
      </c>
      <c r="H136" s="108" t="s">
        <v>226</v>
      </c>
    </row>
    <row r="137" spans="1:8" ht="15">
      <c r="A137" s="1">
        <v>141</v>
      </c>
      <c r="B137" s="1" t="s">
        <v>390</v>
      </c>
      <c r="C137" s="1" t="s">
        <v>236</v>
      </c>
      <c r="D137" s="1">
        <v>6</v>
      </c>
      <c r="E137" s="2">
        <v>10</v>
      </c>
      <c r="F137" s="2">
        <v>22</v>
      </c>
      <c r="G137" s="1" t="s">
        <v>1</v>
      </c>
      <c r="H137" s="1" t="s">
        <v>235</v>
      </c>
    </row>
    <row r="138" spans="1:8" ht="15">
      <c r="A138" s="19">
        <v>142</v>
      </c>
      <c r="B138" s="19" t="s">
        <v>407</v>
      </c>
      <c r="C138" s="19" t="s">
        <v>42</v>
      </c>
      <c r="D138" s="19" t="s">
        <v>49</v>
      </c>
      <c r="E138" s="13">
        <v>9</v>
      </c>
      <c r="F138" s="13">
        <v>20</v>
      </c>
      <c r="G138" s="19" t="s">
        <v>1</v>
      </c>
      <c r="H138" s="19" t="s">
        <v>55</v>
      </c>
    </row>
    <row r="139" spans="1:8" ht="15">
      <c r="A139" s="121">
        <v>143</v>
      </c>
      <c r="B139" s="121" t="s">
        <v>416</v>
      </c>
      <c r="C139" s="121" t="s">
        <v>74</v>
      </c>
      <c r="D139" s="121" t="s">
        <v>21</v>
      </c>
      <c r="E139" s="139">
        <v>9</v>
      </c>
      <c r="F139" s="139">
        <v>19.6</v>
      </c>
      <c r="G139" s="121" t="s">
        <v>1</v>
      </c>
      <c r="H139" s="121" t="s">
        <v>86</v>
      </c>
    </row>
    <row r="140" spans="1:8" ht="15">
      <c r="A140" s="14">
        <v>144</v>
      </c>
      <c r="B140" s="4" t="s">
        <v>256</v>
      </c>
      <c r="C140" s="14" t="s">
        <v>74</v>
      </c>
      <c r="D140" s="14" t="s">
        <v>21</v>
      </c>
      <c r="E140" s="5">
        <v>9</v>
      </c>
      <c r="F140" s="8">
        <v>19.6</v>
      </c>
      <c r="G140" s="14" t="s">
        <v>1</v>
      </c>
      <c r="H140" s="14" t="s">
        <v>86</v>
      </c>
    </row>
    <row r="141" spans="1:8" ht="15">
      <c r="A141" s="1">
        <v>145</v>
      </c>
      <c r="B141" s="14" t="s">
        <v>257</v>
      </c>
      <c r="C141" s="14" t="s">
        <v>229</v>
      </c>
      <c r="D141" s="14" t="s">
        <v>21</v>
      </c>
      <c r="E141" s="16">
        <v>9</v>
      </c>
      <c r="F141" s="16">
        <v>19</v>
      </c>
      <c r="G141" s="9" t="s">
        <v>1</v>
      </c>
      <c r="H141" s="14" t="s">
        <v>230</v>
      </c>
    </row>
    <row r="142" spans="1:8" ht="15">
      <c r="A142" s="1">
        <v>146</v>
      </c>
      <c r="B142" s="4" t="s">
        <v>417</v>
      </c>
      <c r="C142" s="4" t="s">
        <v>236</v>
      </c>
      <c r="D142" s="4">
        <v>6</v>
      </c>
      <c r="E142" s="4">
        <v>9</v>
      </c>
      <c r="F142" s="37">
        <v>19</v>
      </c>
      <c r="G142" s="9" t="s">
        <v>1</v>
      </c>
      <c r="H142" s="9" t="s">
        <v>235</v>
      </c>
    </row>
    <row r="143" spans="1:8" ht="15">
      <c r="A143" s="1">
        <v>147</v>
      </c>
      <c r="B143" s="10" t="s">
        <v>263</v>
      </c>
      <c r="C143" s="10" t="s">
        <v>236</v>
      </c>
      <c r="D143" s="24">
        <v>6</v>
      </c>
      <c r="E143" s="40">
        <v>9</v>
      </c>
      <c r="F143" s="16">
        <v>19</v>
      </c>
      <c r="G143" s="10" t="s">
        <v>1</v>
      </c>
      <c r="H143" s="14" t="s">
        <v>235</v>
      </c>
    </row>
    <row r="144" spans="1:8" ht="15">
      <c r="A144" s="1">
        <v>148</v>
      </c>
      <c r="B144" s="126" t="s">
        <v>251</v>
      </c>
      <c r="C144" s="1" t="s">
        <v>134</v>
      </c>
      <c r="D144" s="14" t="s">
        <v>54</v>
      </c>
      <c r="E144" s="7">
        <v>8.5</v>
      </c>
      <c r="F144" s="7">
        <v>18.5</v>
      </c>
      <c r="G144" s="14" t="s">
        <v>1</v>
      </c>
      <c r="H144" s="14" t="s">
        <v>135</v>
      </c>
    </row>
    <row r="145" spans="1:8" ht="15">
      <c r="A145" s="14">
        <v>149</v>
      </c>
      <c r="B145" s="14" t="s">
        <v>409</v>
      </c>
      <c r="C145" s="14" t="s">
        <v>11</v>
      </c>
      <c r="D145" s="19" t="s">
        <v>21</v>
      </c>
      <c r="E145" s="13">
        <v>8</v>
      </c>
      <c r="F145" s="13">
        <v>17.3</v>
      </c>
      <c r="G145" s="14" t="s">
        <v>1</v>
      </c>
      <c r="H145" s="14" t="s">
        <v>13</v>
      </c>
    </row>
    <row r="146" spans="1:8" ht="15">
      <c r="A146" s="14">
        <v>150</v>
      </c>
      <c r="B146" s="14" t="s">
        <v>278</v>
      </c>
      <c r="C146" s="14" t="s">
        <v>74</v>
      </c>
      <c r="D146" s="14" t="s">
        <v>88</v>
      </c>
      <c r="E146" s="13">
        <v>8</v>
      </c>
      <c r="F146" s="13">
        <v>17.4</v>
      </c>
      <c r="G146" s="14" t="s">
        <v>1</v>
      </c>
      <c r="H146" s="14" t="s">
        <v>89</v>
      </c>
    </row>
    <row r="147" spans="1:8" ht="62.25">
      <c r="A147" s="27">
        <v>151</v>
      </c>
      <c r="B147" s="27" t="s">
        <v>396</v>
      </c>
      <c r="C147" s="27" t="s">
        <v>112</v>
      </c>
      <c r="D147" s="27" t="s">
        <v>18</v>
      </c>
      <c r="E147" s="35">
        <v>8</v>
      </c>
      <c r="F147" s="35">
        <f>(E147/46)*100</f>
        <v>17.391304347826086</v>
      </c>
      <c r="G147" s="27" t="s">
        <v>122</v>
      </c>
      <c r="H147" s="27" t="s">
        <v>116</v>
      </c>
    </row>
    <row r="148" spans="1:8" ht="15">
      <c r="A148" s="1">
        <v>152</v>
      </c>
      <c r="B148" s="126" t="s">
        <v>418</v>
      </c>
      <c r="C148" s="1" t="s">
        <v>134</v>
      </c>
      <c r="D148" s="14" t="s">
        <v>54</v>
      </c>
      <c r="E148" s="7">
        <v>8</v>
      </c>
      <c r="F148" s="7">
        <v>17</v>
      </c>
      <c r="G148" s="14" t="s">
        <v>1</v>
      </c>
      <c r="H148" s="14" t="s">
        <v>135</v>
      </c>
    </row>
    <row r="149" spans="1:8" ht="15">
      <c r="A149" s="1">
        <v>153</v>
      </c>
      <c r="B149" s="126" t="s">
        <v>419</v>
      </c>
      <c r="C149" s="1" t="s">
        <v>134</v>
      </c>
      <c r="D149" s="14" t="s">
        <v>54</v>
      </c>
      <c r="E149" s="7">
        <v>8</v>
      </c>
      <c r="F149" s="7">
        <v>17</v>
      </c>
      <c r="G149" s="14" t="s">
        <v>1</v>
      </c>
      <c r="H149" s="14" t="s">
        <v>135</v>
      </c>
    </row>
    <row r="150" spans="1:8" ht="15">
      <c r="A150" s="14">
        <v>154</v>
      </c>
      <c r="B150" s="14" t="s">
        <v>420</v>
      </c>
      <c r="C150" s="14" t="s">
        <v>74</v>
      </c>
      <c r="D150" s="14" t="s">
        <v>21</v>
      </c>
      <c r="E150" s="13">
        <v>7</v>
      </c>
      <c r="F150" s="13">
        <v>15</v>
      </c>
      <c r="G150" s="14" t="s">
        <v>1</v>
      </c>
      <c r="H150" s="14" t="s">
        <v>86</v>
      </c>
    </row>
    <row r="151" spans="1:8" ht="15">
      <c r="A151" s="1">
        <v>155</v>
      </c>
      <c r="B151" s="126" t="s">
        <v>377</v>
      </c>
      <c r="C151" s="1" t="s">
        <v>134</v>
      </c>
      <c r="D151" s="14" t="s">
        <v>54</v>
      </c>
      <c r="E151" s="26">
        <v>7</v>
      </c>
      <c r="F151" s="26">
        <v>15.2</v>
      </c>
      <c r="G151" s="14" t="s">
        <v>1</v>
      </c>
      <c r="H151" s="14" t="s">
        <v>135</v>
      </c>
    </row>
    <row r="152" spans="1:8" ht="15">
      <c r="A152" s="1">
        <v>156</v>
      </c>
      <c r="B152" s="126" t="s">
        <v>257</v>
      </c>
      <c r="C152" s="1" t="s">
        <v>134</v>
      </c>
      <c r="D152" s="14" t="s">
        <v>54</v>
      </c>
      <c r="E152" s="26">
        <v>7</v>
      </c>
      <c r="F152" s="26">
        <v>15.2</v>
      </c>
      <c r="G152" s="14" t="s">
        <v>1</v>
      </c>
      <c r="H152" s="14" t="s">
        <v>135</v>
      </c>
    </row>
    <row r="153" spans="1:8" ht="15">
      <c r="A153" s="14">
        <v>157</v>
      </c>
      <c r="B153" s="14" t="s">
        <v>249</v>
      </c>
      <c r="C153" s="14" t="s">
        <v>219</v>
      </c>
      <c r="D153" s="14">
        <v>6</v>
      </c>
      <c r="E153" s="16">
        <v>7</v>
      </c>
      <c r="F153" s="16">
        <v>15</v>
      </c>
      <c r="G153" s="14" t="s">
        <v>1</v>
      </c>
      <c r="H153" s="14" t="s">
        <v>221</v>
      </c>
    </row>
    <row r="154" spans="1:8" ht="15">
      <c r="A154" s="14">
        <v>158</v>
      </c>
      <c r="B154" s="14" t="s">
        <v>421</v>
      </c>
      <c r="C154" s="14" t="s">
        <v>219</v>
      </c>
      <c r="D154" s="14">
        <v>6</v>
      </c>
      <c r="E154" s="16">
        <v>7</v>
      </c>
      <c r="F154" s="16">
        <v>15</v>
      </c>
      <c r="G154" s="14" t="s">
        <v>1</v>
      </c>
      <c r="H154" s="14" t="s">
        <v>221</v>
      </c>
    </row>
    <row r="155" spans="1:8" ht="15">
      <c r="A155" s="14">
        <v>159</v>
      </c>
      <c r="B155" s="4" t="s">
        <v>266</v>
      </c>
      <c r="C155" s="14" t="s">
        <v>239</v>
      </c>
      <c r="D155" s="4">
        <v>6</v>
      </c>
      <c r="E155" s="14">
        <v>7</v>
      </c>
      <c r="F155" s="16">
        <v>15</v>
      </c>
      <c r="G155" s="14" t="s">
        <v>1</v>
      </c>
      <c r="H155" s="14" t="s">
        <v>241</v>
      </c>
    </row>
    <row r="156" spans="1:8" ht="15">
      <c r="A156" s="1">
        <v>160</v>
      </c>
      <c r="B156" s="126" t="s">
        <v>328</v>
      </c>
      <c r="C156" s="14" t="s">
        <v>134</v>
      </c>
      <c r="D156" s="14" t="s">
        <v>54</v>
      </c>
      <c r="E156" s="7">
        <v>5.5</v>
      </c>
      <c r="F156" s="7">
        <v>11.9</v>
      </c>
      <c r="G156" s="14" t="s">
        <v>1</v>
      </c>
      <c r="H156" s="14" t="s">
        <v>135</v>
      </c>
    </row>
    <row r="157" spans="1:8" ht="15">
      <c r="A157" s="1">
        <v>162</v>
      </c>
      <c r="B157" s="126" t="s">
        <v>272</v>
      </c>
      <c r="C157" s="1" t="s">
        <v>134</v>
      </c>
      <c r="D157" s="14" t="s">
        <v>54</v>
      </c>
      <c r="E157" s="7">
        <v>5.5</v>
      </c>
      <c r="F157" s="7">
        <v>11.9</v>
      </c>
      <c r="G157" s="14" t="s">
        <v>1</v>
      </c>
      <c r="H157" s="14" t="s">
        <v>135</v>
      </c>
    </row>
    <row r="158" spans="1:8" ht="15">
      <c r="A158" s="19">
        <v>163</v>
      </c>
      <c r="B158" s="19" t="s">
        <v>335</v>
      </c>
      <c r="C158" s="19" t="s">
        <v>42</v>
      </c>
      <c r="D158" s="19" t="s">
        <v>49</v>
      </c>
      <c r="E158" s="13">
        <v>5</v>
      </c>
      <c r="F158" s="13">
        <v>11</v>
      </c>
      <c r="G158" s="19" t="s">
        <v>1</v>
      </c>
      <c r="H158" s="19" t="s">
        <v>50</v>
      </c>
    </row>
    <row r="159" spans="1:8" ht="15">
      <c r="A159" s="1">
        <v>164</v>
      </c>
      <c r="B159" s="126" t="s">
        <v>421</v>
      </c>
      <c r="C159" s="1" t="s">
        <v>134</v>
      </c>
      <c r="D159" s="14" t="s">
        <v>54</v>
      </c>
      <c r="E159" s="7">
        <v>4</v>
      </c>
      <c r="F159" s="7">
        <v>8</v>
      </c>
      <c r="G159" s="14" t="s">
        <v>1</v>
      </c>
      <c r="H159" s="14" t="s">
        <v>135</v>
      </c>
    </row>
  </sheetData>
  <sheetProtection/>
  <mergeCells count="1">
    <mergeCell ref="A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127"/>
  <sheetViews>
    <sheetView zoomScalePageLayoutView="0" workbookViewId="0" topLeftCell="A1">
      <selection activeCell="I1" sqref="I1:K16384"/>
    </sheetView>
  </sheetViews>
  <sheetFormatPr defaultColWidth="9.140625" defaultRowHeight="15"/>
  <cols>
    <col min="1" max="1" width="7.57421875" style="0" customWidth="1"/>
    <col min="2" max="2" width="24.7109375" style="0" customWidth="1"/>
    <col min="3" max="3" width="20.8515625" style="0" customWidth="1"/>
    <col min="7" max="7" width="11.8515625" style="0" customWidth="1"/>
    <col min="8" max="8" width="19.140625" style="0" customWidth="1"/>
  </cols>
  <sheetData>
    <row r="4" spans="1:8" ht="14.25">
      <c r="A4" s="17"/>
      <c r="B4" s="17"/>
      <c r="C4" s="17"/>
      <c r="D4" s="17"/>
      <c r="E4" s="17"/>
      <c r="F4" s="17"/>
      <c r="G4" s="17"/>
      <c r="H4" s="17"/>
    </row>
    <row r="5" spans="1:8" ht="18">
      <c r="A5" s="187" t="s">
        <v>38</v>
      </c>
      <c r="B5" s="187"/>
      <c r="C5" s="187"/>
      <c r="D5" s="187"/>
      <c r="E5" s="187"/>
      <c r="F5" s="187"/>
      <c r="G5" s="187"/>
      <c r="H5" s="187"/>
    </row>
    <row r="6" spans="1:8" ht="18">
      <c r="A6" s="6"/>
      <c r="B6" s="18"/>
      <c r="C6" s="18"/>
      <c r="D6" s="18"/>
      <c r="E6" s="18"/>
      <c r="F6" s="18"/>
      <c r="G6" s="18"/>
      <c r="H6" s="18"/>
    </row>
    <row r="7" spans="1:8" ht="140.25">
      <c r="A7" s="3" t="s">
        <v>3</v>
      </c>
      <c r="B7" s="3" t="s">
        <v>25</v>
      </c>
      <c r="C7" s="3" t="s">
        <v>5</v>
      </c>
      <c r="D7" s="15" t="s">
        <v>6</v>
      </c>
      <c r="E7" s="15" t="s">
        <v>16</v>
      </c>
      <c r="F7" s="15" t="s">
        <v>17</v>
      </c>
      <c r="G7" s="3" t="s">
        <v>7</v>
      </c>
      <c r="H7" s="3" t="s">
        <v>8</v>
      </c>
    </row>
    <row r="8" spans="1:10" ht="36" customHeight="1">
      <c r="A8" s="157">
        <v>1</v>
      </c>
      <c r="B8" s="14" t="s">
        <v>374</v>
      </c>
      <c r="C8" s="19" t="s">
        <v>134</v>
      </c>
      <c r="D8" s="14">
        <v>7</v>
      </c>
      <c r="E8" s="16">
        <v>55</v>
      </c>
      <c r="F8" s="16">
        <v>82</v>
      </c>
      <c r="G8" s="14" t="s">
        <v>9</v>
      </c>
      <c r="H8" s="14" t="s">
        <v>136</v>
      </c>
      <c r="I8" t="e">
        <f>LEFT(#REF!)</f>
        <v>#REF!</v>
      </c>
      <c r="J8" t="e">
        <f>CONCATENATE(#REF!,I8)</f>
        <v>#REF!</v>
      </c>
    </row>
    <row r="9" spans="1:10" ht="34.5" customHeight="1">
      <c r="A9" s="157">
        <v>2</v>
      </c>
      <c r="B9" s="14" t="s">
        <v>422</v>
      </c>
      <c r="C9" s="19" t="s">
        <v>134</v>
      </c>
      <c r="D9" s="14">
        <v>7</v>
      </c>
      <c r="E9" s="16">
        <v>54</v>
      </c>
      <c r="F9" s="16">
        <v>81</v>
      </c>
      <c r="G9" s="14" t="s">
        <v>22</v>
      </c>
      <c r="H9" s="14" t="s">
        <v>137</v>
      </c>
      <c r="I9" t="e">
        <f>LEFT(#REF!)</f>
        <v>#REF!</v>
      </c>
      <c r="J9" t="e">
        <f>CONCATENATE(#REF!,I9)</f>
        <v>#REF!</v>
      </c>
    </row>
    <row r="10" spans="1:10" ht="34.5" customHeight="1">
      <c r="A10" s="157">
        <v>3</v>
      </c>
      <c r="B10" s="19" t="s">
        <v>355</v>
      </c>
      <c r="C10" s="19" t="s">
        <v>42</v>
      </c>
      <c r="D10" s="19" t="s">
        <v>57</v>
      </c>
      <c r="E10" s="13">
        <v>41</v>
      </c>
      <c r="F10" s="13">
        <v>62</v>
      </c>
      <c r="G10" s="19" t="s">
        <v>9</v>
      </c>
      <c r="H10" s="19" t="s">
        <v>46</v>
      </c>
      <c r="I10" t="e">
        <f>LEFT(#REF!)</f>
        <v>#REF!</v>
      </c>
      <c r="J10" t="e">
        <f>CONCATENATE(#REF!,I10)</f>
        <v>#REF!</v>
      </c>
    </row>
    <row r="11" spans="1:10" ht="25.5" customHeight="1">
      <c r="A11" s="158">
        <v>4</v>
      </c>
      <c r="B11" s="67" t="s">
        <v>266</v>
      </c>
      <c r="C11" s="67" t="s">
        <v>173</v>
      </c>
      <c r="D11" s="67" t="s">
        <v>26</v>
      </c>
      <c r="E11" s="68">
        <v>38.5</v>
      </c>
      <c r="F11" s="68">
        <v>57</v>
      </c>
      <c r="G11" s="67" t="s">
        <v>9</v>
      </c>
      <c r="H11" s="67" t="s">
        <v>162</v>
      </c>
      <c r="I11" t="e">
        <f>LEFT(#REF!)</f>
        <v>#REF!</v>
      </c>
      <c r="J11" t="e">
        <f>CONCATENATE(#REF!,I11)</f>
        <v>#REF!</v>
      </c>
    </row>
    <row r="12" spans="1:10" ht="29.25" customHeight="1">
      <c r="A12" s="157">
        <v>5</v>
      </c>
      <c r="B12" s="4" t="s">
        <v>359</v>
      </c>
      <c r="C12" s="19" t="s">
        <v>144</v>
      </c>
      <c r="D12" s="19" t="s">
        <v>28</v>
      </c>
      <c r="E12" s="46">
        <v>38</v>
      </c>
      <c r="F12" s="46">
        <v>57</v>
      </c>
      <c r="G12" s="19" t="s">
        <v>9</v>
      </c>
      <c r="H12" s="14" t="s">
        <v>145</v>
      </c>
      <c r="I12" t="e">
        <f>LEFT(#REF!)</f>
        <v>#REF!</v>
      </c>
      <c r="J12" t="e">
        <f>CONCATENATE(#REF!,I12)</f>
        <v>#REF!</v>
      </c>
    </row>
    <row r="13" spans="1:10" ht="30.75">
      <c r="A13" s="157">
        <v>6</v>
      </c>
      <c r="B13" s="14" t="s">
        <v>404</v>
      </c>
      <c r="C13" s="14" t="s">
        <v>205</v>
      </c>
      <c r="D13" s="14">
        <v>7</v>
      </c>
      <c r="E13" s="16">
        <v>37</v>
      </c>
      <c r="F13" s="16">
        <v>55</v>
      </c>
      <c r="G13" s="14" t="s">
        <v>9</v>
      </c>
      <c r="H13" s="14" t="s">
        <v>206</v>
      </c>
      <c r="I13" t="e">
        <f>LEFT(#REF!)</f>
        <v>#REF!</v>
      </c>
      <c r="J13" t="e">
        <f>CONCATENATE(#REF!,I13)</f>
        <v>#REF!</v>
      </c>
    </row>
    <row r="14" spans="1:10" ht="15">
      <c r="A14" s="157">
        <v>7</v>
      </c>
      <c r="B14" s="4" t="s">
        <v>280</v>
      </c>
      <c r="C14" s="19" t="s">
        <v>144</v>
      </c>
      <c r="D14" s="19" t="s">
        <v>28</v>
      </c>
      <c r="E14" s="46">
        <v>36</v>
      </c>
      <c r="F14" s="46">
        <v>54</v>
      </c>
      <c r="G14" s="19" t="s">
        <v>22</v>
      </c>
      <c r="H14" s="14" t="s">
        <v>145</v>
      </c>
      <c r="I14" t="e">
        <f>LEFT(#REF!)</f>
        <v>#REF!</v>
      </c>
      <c r="J14" t="e">
        <f>CONCATENATE(#REF!,I14)</f>
        <v>#REF!</v>
      </c>
    </row>
    <row r="15" spans="1:10" ht="30.75">
      <c r="A15" s="158">
        <v>8</v>
      </c>
      <c r="B15" s="67" t="s">
        <v>345</v>
      </c>
      <c r="C15" s="67" t="s">
        <v>173</v>
      </c>
      <c r="D15" s="67" t="s">
        <v>26</v>
      </c>
      <c r="E15" s="68">
        <v>36</v>
      </c>
      <c r="F15" s="68">
        <v>53</v>
      </c>
      <c r="G15" s="67" t="s">
        <v>22</v>
      </c>
      <c r="H15" s="67" t="s">
        <v>174</v>
      </c>
      <c r="I15" t="e">
        <f>LEFT(#REF!)</f>
        <v>#REF!</v>
      </c>
      <c r="J15" t="e">
        <f>CONCATENATE(#REF!,I15)</f>
        <v>#REF!</v>
      </c>
    </row>
    <row r="16" spans="1:10" ht="30.75">
      <c r="A16" s="157">
        <v>9</v>
      </c>
      <c r="B16" s="14" t="s">
        <v>277</v>
      </c>
      <c r="C16" s="14" t="s">
        <v>0</v>
      </c>
      <c r="D16" s="14">
        <v>7</v>
      </c>
      <c r="E16" s="16">
        <v>35</v>
      </c>
      <c r="F16" s="16">
        <v>52</v>
      </c>
      <c r="G16" s="14" t="s">
        <v>9</v>
      </c>
      <c r="H16" s="14" t="s">
        <v>2</v>
      </c>
      <c r="I16" t="e">
        <f>LEFT(#REF!)</f>
        <v>#REF!</v>
      </c>
      <c r="J16" t="e">
        <f>CONCATENATE(#REF!,I16)</f>
        <v>#REF!</v>
      </c>
    </row>
    <row r="17" spans="1:10" ht="15">
      <c r="A17" s="157">
        <v>10</v>
      </c>
      <c r="B17" s="14" t="s">
        <v>423</v>
      </c>
      <c r="C17" s="14" t="s">
        <v>74</v>
      </c>
      <c r="D17" s="14" t="s">
        <v>26</v>
      </c>
      <c r="E17" s="13">
        <v>35</v>
      </c>
      <c r="F17" s="13">
        <v>52</v>
      </c>
      <c r="G17" s="14" t="s">
        <v>9</v>
      </c>
      <c r="H17" s="14" t="s">
        <v>90</v>
      </c>
      <c r="I17" t="e">
        <f>LEFT(#REF!)</f>
        <v>#REF!</v>
      </c>
      <c r="J17" t="e">
        <f>CONCATENATE(#REF!,I17)</f>
        <v>#REF!</v>
      </c>
    </row>
    <row r="18" spans="1:10" ht="62.25">
      <c r="A18" s="159">
        <v>11</v>
      </c>
      <c r="B18" s="27" t="s">
        <v>262</v>
      </c>
      <c r="C18" s="27" t="s">
        <v>112</v>
      </c>
      <c r="D18" s="27" t="s">
        <v>28</v>
      </c>
      <c r="E18" s="35">
        <v>35</v>
      </c>
      <c r="F18" s="35">
        <f>(E18/67)*100</f>
        <v>52.23880597014925</v>
      </c>
      <c r="G18" s="27" t="s">
        <v>119</v>
      </c>
      <c r="H18" s="27" t="s">
        <v>116</v>
      </c>
      <c r="I18" t="e">
        <f>LEFT(#REF!)</f>
        <v>#REF!</v>
      </c>
      <c r="J18" t="e">
        <f>CONCATENATE(#REF!,I18)</f>
        <v>#REF!</v>
      </c>
    </row>
    <row r="19" spans="1:10" ht="30.75">
      <c r="A19" s="157">
        <v>12</v>
      </c>
      <c r="B19" s="14" t="s">
        <v>295</v>
      </c>
      <c r="C19" s="14" t="s">
        <v>189</v>
      </c>
      <c r="D19" s="14">
        <v>7</v>
      </c>
      <c r="E19" s="16">
        <v>35</v>
      </c>
      <c r="F19" s="16">
        <v>52.2</v>
      </c>
      <c r="G19" s="14" t="s">
        <v>9</v>
      </c>
      <c r="H19" s="14" t="s">
        <v>193</v>
      </c>
      <c r="I19" t="e">
        <f>LEFT(#REF!)</f>
        <v>#REF!</v>
      </c>
      <c r="J19" t="e">
        <f>CONCATENATE(#REF!,I19)</f>
        <v>#REF!</v>
      </c>
    </row>
    <row r="20" spans="1:10" ht="15">
      <c r="A20" s="157">
        <v>13</v>
      </c>
      <c r="B20" s="19" t="s">
        <v>424</v>
      </c>
      <c r="C20" s="19" t="s">
        <v>42</v>
      </c>
      <c r="D20" s="19" t="s">
        <v>58</v>
      </c>
      <c r="E20" s="13">
        <v>34</v>
      </c>
      <c r="F20" s="13">
        <v>51</v>
      </c>
      <c r="G20" s="19" t="s">
        <v>51</v>
      </c>
      <c r="H20" s="19" t="s">
        <v>50</v>
      </c>
      <c r="I20" t="e">
        <f>LEFT(#REF!)</f>
        <v>#REF!</v>
      </c>
      <c r="J20" t="e">
        <f>CONCATENATE(#REF!,I20)</f>
        <v>#REF!</v>
      </c>
    </row>
    <row r="21" spans="1:10" ht="62.25">
      <c r="A21" s="159">
        <v>14</v>
      </c>
      <c r="B21" s="27" t="s">
        <v>349</v>
      </c>
      <c r="C21" s="27" t="s">
        <v>112</v>
      </c>
      <c r="D21" s="27" t="s">
        <v>28</v>
      </c>
      <c r="E21" s="35">
        <v>34</v>
      </c>
      <c r="F21" s="35">
        <f>(E21/67)*100</f>
        <v>50.74626865671642</v>
      </c>
      <c r="G21" s="27" t="s">
        <v>123</v>
      </c>
      <c r="H21" s="27" t="s">
        <v>116</v>
      </c>
      <c r="I21" t="e">
        <f>LEFT(#REF!)</f>
        <v>#REF!</v>
      </c>
      <c r="J21" t="e">
        <f>CONCATENATE(#REF!,I21)</f>
        <v>#REF!</v>
      </c>
    </row>
    <row r="22" spans="1:10" ht="15">
      <c r="A22" s="157">
        <v>15</v>
      </c>
      <c r="B22" s="14" t="s">
        <v>425</v>
      </c>
      <c r="C22" s="14" t="s">
        <v>156</v>
      </c>
      <c r="D22" s="19">
        <v>7</v>
      </c>
      <c r="E22" s="13">
        <v>34</v>
      </c>
      <c r="F22" s="13">
        <v>51</v>
      </c>
      <c r="G22" s="14" t="s">
        <v>9</v>
      </c>
      <c r="H22" s="14" t="s">
        <v>155</v>
      </c>
      <c r="I22" t="e">
        <f>LEFT(#REF!)</f>
        <v>#REF!</v>
      </c>
      <c r="J22" t="e">
        <f>CONCATENATE(#REF!,I22)</f>
        <v>#REF!</v>
      </c>
    </row>
    <row r="23" spans="1:10" ht="15">
      <c r="A23" s="89">
        <v>16</v>
      </c>
      <c r="B23" s="90" t="s">
        <v>326</v>
      </c>
      <c r="C23" s="90" t="s">
        <v>156</v>
      </c>
      <c r="D23" s="91">
        <v>7</v>
      </c>
      <c r="E23" s="155">
        <v>34</v>
      </c>
      <c r="F23" s="156">
        <v>51</v>
      </c>
      <c r="G23" s="90" t="s">
        <v>9</v>
      </c>
      <c r="H23" s="89" t="s">
        <v>155</v>
      </c>
      <c r="I23" t="e">
        <f>LEFT(#REF!)</f>
        <v>#REF!</v>
      </c>
      <c r="J23" t="e">
        <f>CONCATENATE(#REF!,I23)</f>
        <v>#REF!</v>
      </c>
    </row>
    <row r="24" spans="1:10" ht="30.75">
      <c r="A24" s="157">
        <v>17</v>
      </c>
      <c r="B24" s="14" t="s">
        <v>265</v>
      </c>
      <c r="C24" s="14" t="s">
        <v>0</v>
      </c>
      <c r="D24" s="14">
        <v>7</v>
      </c>
      <c r="E24" s="16">
        <v>33</v>
      </c>
      <c r="F24" s="16">
        <v>49</v>
      </c>
      <c r="G24" s="14" t="s">
        <v>1</v>
      </c>
      <c r="H24" s="14" t="s">
        <v>2</v>
      </c>
      <c r="I24" t="e">
        <f>LEFT(#REF!)</f>
        <v>#REF!</v>
      </c>
      <c r="J24" t="e">
        <f>CONCATENATE(#REF!,I24)</f>
        <v>#REF!</v>
      </c>
    </row>
    <row r="25" spans="1:10" ht="15">
      <c r="A25" s="157">
        <v>18</v>
      </c>
      <c r="B25" s="14" t="s">
        <v>426</v>
      </c>
      <c r="C25" s="19" t="s">
        <v>144</v>
      </c>
      <c r="D25" s="19" t="s">
        <v>26</v>
      </c>
      <c r="E25" s="46">
        <v>32</v>
      </c>
      <c r="F25" s="46">
        <v>48</v>
      </c>
      <c r="G25" s="19" t="s">
        <v>1</v>
      </c>
      <c r="H25" s="14" t="s">
        <v>149</v>
      </c>
      <c r="I25" t="e">
        <f>LEFT(#REF!)</f>
        <v>#REF!</v>
      </c>
      <c r="J25" t="e">
        <f>CONCATENATE(#REF!,I25)</f>
        <v>#REF!</v>
      </c>
    </row>
    <row r="26" spans="1:10" ht="15">
      <c r="A26" s="157">
        <v>19</v>
      </c>
      <c r="B26" s="14" t="s">
        <v>427</v>
      </c>
      <c r="C26" s="19" t="s">
        <v>150</v>
      </c>
      <c r="D26" s="19" t="s">
        <v>28</v>
      </c>
      <c r="E26" s="46">
        <v>32</v>
      </c>
      <c r="F26" s="46">
        <v>48</v>
      </c>
      <c r="G26" s="19" t="s">
        <v>1</v>
      </c>
      <c r="H26" s="14" t="s">
        <v>145</v>
      </c>
      <c r="I26" t="e">
        <f>LEFT(#REF!)</f>
        <v>#REF!</v>
      </c>
      <c r="J26" t="e">
        <f>CONCATENATE(#REF!,I26)</f>
        <v>#REF!</v>
      </c>
    </row>
    <row r="27" spans="1:10" ht="30.75">
      <c r="A27" s="157">
        <v>20</v>
      </c>
      <c r="B27" s="14" t="s">
        <v>326</v>
      </c>
      <c r="C27" s="14" t="s">
        <v>205</v>
      </c>
      <c r="D27" s="14">
        <v>7</v>
      </c>
      <c r="E27" s="16">
        <v>31</v>
      </c>
      <c r="F27" s="16">
        <v>46</v>
      </c>
      <c r="G27" s="14" t="s">
        <v>1</v>
      </c>
      <c r="H27" s="14" t="s">
        <v>206</v>
      </c>
      <c r="I27" t="e">
        <f>LEFT(#REF!)</f>
        <v>#REF!</v>
      </c>
      <c r="J27" t="e">
        <f>CONCATENATE(#REF!,I27)</f>
        <v>#REF!</v>
      </c>
    </row>
    <row r="28" spans="1:10" ht="30.75">
      <c r="A28" s="157">
        <v>21</v>
      </c>
      <c r="B28" s="14" t="s">
        <v>402</v>
      </c>
      <c r="C28" s="14" t="s">
        <v>211</v>
      </c>
      <c r="D28" s="14">
        <v>7</v>
      </c>
      <c r="E28" s="16">
        <v>31</v>
      </c>
      <c r="F28" s="16">
        <v>46.2</v>
      </c>
      <c r="G28" s="14" t="s">
        <v>9</v>
      </c>
      <c r="H28" s="14" t="s">
        <v>210</v>
      </c>
      <c r="I28" t="e">
        <f>LEFT(#REF!)</f>
        <v>#REF!</v>
      </c>
      <c r="J28" t="e">
        <f>CONCATENATE(#REF!,I28)</f>
        <v>#REF!</v>
      </c>
    </row>
    <row r="29" spans="1:10" ht="30.75">
      <c r="A29" s="157">
        <v>22</v>
      </c>
      <c r="B29" s="14" t="s">
        <v>323</v>
      </c>
      <c r="C29" s="19" t="s">
        <v>134</v>
      </c>
      <c r="D29" s="14">
        <v>7</v>
      </c>
      <c r="E29" s="16">
        <v>30</v>
      </c>
      <c r="F29" s="16">
        <v>45</v>
      </c>
      <c r="G29" s="14" t="s">
        <v>1</v>
      </c>
      <c r="H29" s="14" t="s">
        <v>137</v>
      </c>
      <c r="I29" t="e">
        <f>LEFT(#REF!)</f>
        <v>#REF!</v>
      </c>
      <c r="J29" t="e">
        <f>CONCATENATE(#REF!,I29)</f>
        <v>#REF!</v>
      </c>
    </row>
    <row r="30" spans="1:10" ht="15">
      <c r="A30" s="160">
        <v>23</v>
      </c>
      <c r="B30" s="14" t="s">
        <v>293</v>
      </c>
      <c r="C30" s="19" t="s">
        <v>229</v>
      </c>
      <c r="D30" s="14" t="s">
        <v>26</v>
      </c>
      <c r="E30" s="2">
        <v>30</v>
      </c>
      <c r="F30" s="2">
        <v>44</v>
      </c>
      <c r="G30" s="14" t="s">
        <v>1</v>
      </c>
      <c r="H30" s="14" t="s">
        <v>231</v>
      </c>
      <c r="I30" t="e">
        <f>LEFT(#REF!)</f>
        <v>#REF!</v>
      </c>
      <c r="J30" t="e">
        <f>CONCATENATE(#REF!,I30)</f>
        <v>#REF!</v>
      </c>
    </row>
    <row r="31" spans="1:10" ht="15">
      <c r="A31" s="157">
        <v>24</v>
      </c>
      <c r="B31" s="14" t="s">
        <v>409</v>
      </c>
      <c r="C31" s="14" t="s">
        <v>217</v>
      </c>
      <c r="D31" s="14">
        <v>7</v>
      </c>
      <c r="E31" s="16">
        <v>29</v>
      </c>
      <c r="F31" s="16">
        <v>40</v>
      </c>
      <c r="G31" s="14" t="s">
        <v>1</v>
      </c>
      <c r="H31" s="14" t="s">
        <v>216</v>
      </c>
      <c r="I31" t="e">
        <f>LEFT(#REF!)</f>
        <v>#REF!</v>
      </c>
      <c r="J31" t="e">
        <f>CONCATENATE(#REF!,I31)</f>
        <v>#REF!</v>
      </c>
    </row>
    <row r="32" spans="1:10" ht="15">
      <c r="A32" s="157">
        <v>25</v>
      </c>
      <c r="B32" s="14" t="s">
        <v>314</v>
      </c>
      <c r="C32" s="19" t="s">
        <v>144</v>
      </c>
      <c r="D32" s="19" t="s">
        <v>26</v>
      </c>
      <c r="E32" s="46">
        <v>28</v>
      </c>
      <c r="F32" s="46">
        <v>42</v>
      </c>
      <c r="G32" s="19" t="s">
        <v>1</v>
      </c>
      <c r="H32" s="14" t="s">
        <v>149</v>
      </c>
      <c r="I32" t="e">
        <f>LEFT(#REF!)</f>
        <v>#REF!</v>
      </c>
      <c r="J32" t="e">
        <f>CONCATENATE(#REF!,I32)</f>
        <v>#REF!</v>
      </c>
    </row>
    <row r="33" spans="1:10" ht="30.75">
      <c r="A33" s="157">
        <v>26</v>
      </c>
      <c r="B33" s="14" t="s">
        <v>428</v>
      </c>
      <c r="C33" s="14" t="s">
        <v>205</v>
      </c>
      <c r="D33" s="14">
        <v>7</v>
      </c>
      <c r="E33" s="16">
        <v>28</v>
      </c>
      <c r="F33" s="16">
        <v>42</v>
      </c>
      <c r="G33" s="14" t="s">
        <v>1</v>
      </c>
      <c r="H33" s="14" t="s">
        <v>206</v>
      </c>
      <c r="I33" t="e">
        <f>LEFT(#REF!)</f>
        <v>#REF!</v>
      </c>
      <c r="J33" t="e">
        <f>CONCATENATE(#REF!,I33)</f>
        <v>#REF!</v>
      </c>
    </row>
    <row r="34" spans="1:10" ht="15">
      <c r="A34" s="157">
        <v>27</v>
      </c>
      <c r="B34" s="14" t="s">
        <v>429</v>
      </c>
      <c r="C34" s="14" t="s">
        <v>217</v>
      </c>
      <c r="D34" s="14">
        <v>7</v>
      </c>
      <c r="E34" s="16">
        <v>28</v>
      </c>
      <c r="F34" s="16">
        <v>40</v>
      </c>
      <c r="G34" s="14" t="s">
        <v>1</v>
      </c>
      <c r="H34" s="14" t="s">
        <v>216</v>
      </c>
      <c r="I34" t="e">
        <f>LEFT(#REF!)</f>
        <v>#REF!</v>
      </c>
      <c r="J34" t="e">
        <f>CONCATENATE(#REF!,I34)</f>
        <v>#REF!</v>
      </c>
    </row>
    <row r="35" spans="1:10" ht="15">
      <c r="A35" s="183">
        <v>28</v>
      </c>
      <c r="B35" s="184" t="s">
        <v>430</v>
      </c>
      <c r="C35" s="184" t="s">
        <v>42</v>
      </c>
      <c r="D35" s="184" t="s">
        <v>58</v>
      </c>
      <c r="E35" s="185">
        <v>27</v>
      </c>
      <c r="F35" s="185">
        <v>40</v>
      </c>
      <c r="G35" s="184" t="s">
        <v>51</v>
      </c>
      <c r="H35" s="184" t="s">
        <v>50</v>
      </c>
      <c r="I35" t="e">
        <f>LEFT(#REF!)</f>
        <v>#REF!</v>
      </c>
      <c r="J35" t="e">
        <f>CONCATENATE(#REF!,I35)</f>
        <v>#REF!</v>
      </c>
    </row>
    <row r="36" spans="1:10" ht="15">
      <c r="A36" s="157">
        <v>29</v>
      </c>
      <c r="B36" s="14" t="s">
        <v>431</v>
      </c>
      <c r="C36" s="19" t="s">
        <v>134</v>
      </c>
      <c r="D36" s="14">
        <v>7</v>
      </c>
      <c r="E36" s="16">
        <v>26</v>
      </c>
      <c r="F36" s="16">
        <v>39</v>
      </c>
      <c r="G36" s="14" t="s">
        <v>1</v>
      </c>
      <c r="H36" s="14" t="s">
        <v>136</v>
      </c>
      <c r="I36" t="e">
        <f>LEFT(#REF!)</f>
        <v>#REF!</v>
      </c>
      <c r="J36" t="e">
        <f>CONCATENATE(#REF!,I36)</f>
        <v>#REF!</v>
      </c>
    </row>
    <row r="37" spans="1:10" ht="30.75">
      <c r="A37" s="157">
        <v>30</v>
      </c>
      <c r="B37" s="14" t="s">
        <v>432</v>
      </c>
      <c r="C37" s="14" t="s">
        <v>106</v>
      </c>
      <c r="D37" s="14">
        <v>7</v>
      </c>
      <c r="E37" s="16">
        <v>25</v>
      </c>
      <c r="F37" s="16">
        <v>37</v>
      </c>
      <c r="G37" s="14" t="s">
        <v>1</v>
      </c>
      <c r="H37" s="14" t="s">
        <v>108</v>
      </c>
      <c r="I37" t="e">
        <f>LEFT(#REF!)</f>
        <v>#REF!</v>
      </c>
      <c r="J37" t="e">
        <f>CONCATENATE(#REF!,I37)</f>
        <v>#REF!</v>
      </c>
    </row>
    <row r="38" spans="1:10" ht="15">
      <c r="A38" s="157">
        <v>31</v>
      </c>
      <c r="B38" s="14" t="s">
        <v>433</v>
      </c>
      <c r="C38" s="14" t="s">
        <v>156</v>
      </c>
      <c r="D38" s="19">
        <v>7</v>
      </c>
      <c r="E38" s="13">
        <v>25</v>
      </c>
      <c r="F38" s="13">
        <v>37</v>
      </c>
      <c r="G38" s="14" t="s">
        <v>1</v>
      </c>
      <c r="H38" s="14" t="s">
        <v>155</v>
      </c>
      <c r="I38" t="e">
        <f>LEFT(#REF!)</f>
        <v>#REF!</v>
      </c>
      <c r="J38" t="e">
        <f>CONCATENATE(#REF!,I38)</f>
        <v>#REF!</v>
      </c>
    </row>
    <row r="39" spans="1:10" ht="15">
      <c r="A39" s="158">
        <v>32</v>
      </c>
      <c r="B39" s="145" t="s">
        <v>332</v>
      </c>
      <c r="C39" s="145" t="s">
        <v>173</v>
      </c>
      <c r="D39" s="145" t="s">
        <v>26</v>
      </c>
      <c r="E39" s="68">
        <v>24</v>
      </c>
      <c r="F39" s="68">
        <v>36</v>
      </c>
      <c r="G39" s="152" t="s">
        <v>1</v>
      </c>
      <c r="H39" s="145" t="s">
        <v>162</v>
      </c>
      <c r="I39" t="e">
        <f>LEFT(#REF!)</f>
        <v>#REF!</v>
      </c>
      <c r="J39" t="e">
        <f>CONCATENATE(#REF!,I39)</f>
        <v>#REF!</v>
      </c>
    </row>
    <row r="40" spans="1:10" ht="15">
      <c r="A40" s="160">
        <v>33</v>
      </c>
      <c r="B40" s="14" t="s">
        <v>378</v>
      </c>
      <c r="C40" s="19" t="s">
        <v>229</v>
      </c>
      <c r="D40" s="14" t="s">
        <v>26</v>
      </c>
      <c r="E40" s="2">
        <v>24</v>
      </c>
      <c r="F40" s="2">
        <v>35</v>
      </c>
      <c r="G40" s="14" t="s">
        <v>1</v>
      </c>
      <c r="H40" s="14" t="s">
        <v>231</v>
      </c>
      <c r="I40" t="e">
        <f>LEFT(#REF!)</f>
        <v>#REF!</v>
      </c>
      <c r="J40" t="e">
        <f>CONCATENATE(#REF!,I40)</f>
        <v>#REF!</v>
      </c>
    </row>
    <row r="41" spans="1:10" ht="15">
      <c r="A41" s="157">
        <v>34</v>
      </c>
      <c r="B41" s="4" t="s">
        <v>326</v>
      </c>
      <c r="C41" s="5" t="s">
        <v>134</v>
      </c>
      <c r="D41" s="4">
        <v>7</v>
      </c>
      <c r="E41" s="4">
        <v>23.5</v>
      </c>
      <c r="F41" s="37">
        <v>35</v>
      </c>
      <c r="G41" s="4" t="s">
        <v>1</v>
      </c>
      <c r="H41" s="9" t="s">
        <v>136</v>
      </c>
      <c r="I41" t="e">
        <f>LEFT(#REF!)</f>
        <v>#REF!</v>
      </c>
      <c r="J41" t="e">
        <f>CONCATENATE(#REF!,I41)</f>
        <v>#REF!</v>
      </c>
    </row>
    <row r="42" spans="1:10" ht="15">
      <c r="A42" s="157">
        <v>35</v>
      </c>
      <c r="B42" s="4" t="s">
        <v>289</v>
      </c>
      <c r="C42" s="5" t="s">
        <v>134</v>
      </c>
      <c r="D42" s="4">
        <v>7</v>
      </c>
      <c r="E42" s="4">
        <v>22.5</v>
      </c>
      <c r="F42" s="37">
        <v>33.5</v>
      </c>
      <c r="G42" s="4" t="s">
        <v>1</v>
      </c>
      <c r="H42" s="9" t="s">
        <v>136</v>
      </c>
      <c r="I42" t="e">
        <f>LEFT(#REF!)</f>
        <v>#REF!</v>
      </c>
      <c r="J42" t="e">
        <f>CONCATENATE(#REF!,I42)</f>
        <v>#REF!</v>
      </c>
    </row>
    <row r="43" spans="1:10" ht="15">
      <c r="A43" s="157">
        <v>36</v>
      </c>
      <c r="B43" s="14" t="s">
        <v>343</v>
      </c>
      <c r="C43" s="5" t="s">
        <v>144</v>
      </c>
      <c r="D43" s="19" t="s">
        <v>26</v>
      </c>
      <c r="E43" s="47">
        <v>22</v>
      </c>
      <c r="F43" s="47">
        <v>33</v>
      </c>
      <c r="G43" s="5" t="s">
        <v>1</v>
      </c>
      <c r="H43" s="14" t="s">
        <v>149</v>
      </c>
      <c r="I43" t="e">
        <f>LEFT(#REF!)</f>
        <v>#REF!</v>
      </c>
      <c r="J43" t="e">
        <f>CONCATENATE(#REF!,I43)</f>
        <v>#REF!</v>
      </c>
    </row>
    <row r="44" spans="1:10" ht="30.75">
      <c r="A44" s="157">
        <v>37</v>
      </c>
      <c r="B44" s="14" t="s">
        <v>434</v>
      </c>
      <c r="C44" s="14" t="s">
        <v>106</v>
      </c>
      <c r="D44" s="14">
        <v>7</v>
      </c>
      <c r="E44" s="16">
        <v>21.5</v>
      </c>
      <c r="F44" s="16">
        <v>32</v>
      </c>
      <c r="G44" s="14" t="s">
        <v>1</v>
      </c>
      <c r="H44" s="14" t="s">
        <v>108</v>
      </c>
      <c r="I44" t="e">
        <f>LEFT(#REF!)</f>
        <v>#REF!</v>
      </c>
      <c r="J44" t="e">
        <f>CONCATENATE(#REF!,I44)</f>
        <v>#REF!</v>
      </c>
    </row>
    <row r="45" spans="1:10" ht="15">
      <c r="A45" s="157">
        <v>38</v>
      </c>
      <c r="B45" s="14" t="s">
        <v>282</v>
      </c>
      <c r="C45" s="14" t="s">
        <v>11</v>
      </c>
      <c r="D45" s="19" t="s">
        <v>26</v>
      </c>
      <c r="E45" s="13">
        <v>20</v>
      </c>
      <c r="F45" s="13">
        <v>30</v>
      </c>
      <c r="G45" s="14" t="s">
        <v>1</v>
      </c>
      <c r="H45" s="14" t="s">
        <v>27</v>
      </c>
      <c r="I45" t="e">
        <f>LEFT(#REF!)</f>
        <v>#REF!</v>
      </c>
      <c r="J45" t="e">
        <f>CONCATENATE(#REF!,I45)</f>
        <v>#REF!</v>
      </c>
    </row>
    <row r="46" spans="1:10" ht="30.75">
      <c r="A46" s="157">
        <v>39</v>
      </c>
      <c r="B46" s="14" t="s">
        <v>378</v>
      </c>
      <c r="C46" s="19" t="s">
        <v>134</v>
      </c>
      <c r="D46" s="14">
        <v>7</v>
      </c>
      <c r="E46" s="16">
        <v>20</v>
      </c>
      <c r="F46" s="16">
        <v>30</v>
      </c>
      <c r="G46" s="14"/>
      <c r="H46" s="14" t="s">
        <v>137</v>
      </c>
      <c r="I46" t="e">
        <f>LEFT(#REF!)</f>
        <v>#REF!</v>
      </c>
      <c r="J46" t="e">
        <f>CONCATENATE(#REF!,I46)</f>
        <v>#REF!</v>
      </c>
    </row>
    <row r="47" spans="1:10" ht="15">
      <c r="A47" s="157">
        <v>40</v>
      </c>
      <c r="B47" s="14" t="s">
        <v>263</v>
      </c>
      <c r="C47" s="14" t="s">
        <v>11</v>
      </c>
      <c r="D47" s="19" t="s">
        <v>28</v>
      </c>
      <c r="E47" s="13">
        <v>19.5</v>
      </c>
      <c r="F47" s="13">
        <v>29.8</v>
      </c>
      <c r="G47" s="14" t="s">
        <v>1</v>
      </c>
      <c r="H47" s="14" t="s">
        <v>27</v>
      </c>
      <c r="I47" t="e">
        <f>LEFT(#REF!)</f>
        <v>#REF!</v>
      </c>
      <c r="J47" t="e">
        <f>CONCATENATE(#REF!,I47)</f>
        <v>#REF!</v>
      </c>
    </row>
    <row r="48" spans="1:10" ht="15">
      <c r="A48" s="157">
        <v>41</v>
      </c>
      <c r="B48" s="14" t="s">
        <v>263</v>
      </c>
      <c r="C48" s="5" t="s">
        <v>144</v>
      </c>
      <c r="D48" s="19" t="s">
        <v>26</v>
      </c>
      <c r="E48" s="47">
        <v>19</v>
      </c>
      <c r="F48" s="46">
        <v>28</v>
      </c>
      <c r="G48" s="19" t="s">
        <v>1</v>
      </c>
      <c r="H48" s="14" t="s">
        <v>149</v>
      </c>
      <c r="I48" t="e">
        <f>LEFT(#REF!)</f>
        <v>#REF!</v>
      </c>
      <c r="J48" t="e">
        <f>CONCATENATE(#REF!,I48)</f>
        <v>#REF!</v>
      </c>
    </row>
    <row r="49" spans="1:10" ht="30.75">
      <c r="A49" s="158">
        <v>42</v>
      </c>
      <c r="B49" s="67" t="s">
        <v>251</v>
      </c>
      <c r="C49" s="67" t="s">
        <v>175</v>
      </c>
      <c r="D49" s="67" t="s">
        <v>26</v>
      </c>
      <c r="E49" s="68">
        <v>19</v>
      </c>
      <c r="F49" s="68">
        <v>28.35</v>
      </c>
      <c r="G49" s="152" t="s">
        <v>1</v>
      </c>
      <c r="H49" s="67" t="s">
        <v>162</v>
      </c>
      <c r="I49" t="e">
        <f>LEFT(#REF!)</f>
        <v>#REF!</v>
      </c>
      <c r="J49" t="e">
        <f>CONCATENATE(#REF!,I49)</f>
        <v>#REF!</v>
      </c>
    </row>
    <row r="50" spans="1:10" ht="15">
      <c r="A50" s="157">
        <v>43</v>
      </c>
      <c r="B50" s="14" t="s">
        <v>435</v>
      </c>
      <c r="C50" s="5" t="s">
        <v>144</v>
      </c>
      <c r="D50" s="19" t="s">
        <v>26</v>
      </c>
      <c r="E50" s="47">
        <v>18</v>
      </c>
      <c r="F50" s="46">
        <v>27</v>
      </c>
      <c r="G50" s="5" t="s">
        <v>1</v>
      </c>
      <c r="H50" s="14" t="s">
        <v>149</v>
      </c>
      <c r="I50" t="e">
        <f>LEFT(#REF!)</f>
        <v>#REF!</v>
      </c>
      <c r="J50" t="e">
        <f>CONCATENATE(#REF!,I50)</f>
        <v>#REF!</v>
      </c>
    </row>
    <row r="51" spans="1:10" ht="62.25">
      <c r="A51" s="159">
        <v>44</v>
      </c>
      <c r="B51" s="27" t="s">
        <v>436</v>
      </c>
      <c r="C51" s="27" t="s">
        <v>112</v>
      </c>
      <c r="D51" s="27" t="s">
        <v>91</v>
      </c>
      <c r="E51" s="35">
        <v>17.5</v>
      </c>
      <c r="F51" s="35">
        <f>(E51/67)*100</f>
        <v>26.119402985074625</v>
      </c>
      <c r="G51" s="27" t="s">
        <v>122</v>
      </c>
      <c r="H51" s="27" t="s">
        <v>118</v>
      </c>
      <c r="I51" t="e">
        <f>LEFT(#REF!)</f>
        <v>#REF!</v>
      </c>
      <c r="J51" t="e">
        <f>CONCATENATE(#REF!,I51)</f>
        <v>#REF!</v>
      </c>
    </row>
    <row r="52" spans="1:10" ht="15">
      <c r="A52" s="157">
        <v>45</v>
      </c>
      <c r="B52" s="4" t="s">
        <v>437</v>
      </c>
      <c r="C52" s="4" t="s">
        <v>156</v>
      </c>
      <c r="D52" s="5">
        <v>7</v>
      </c>
      <c r="E52" s="5">
        <v>17</v>
      </c>
      <c r="F52" s="8">
        <v>25</v>
      </c>
      <c r="G52" s="9" t="s">
        <v>1</v>
      </c>
      <c r="H52" s="14" t="s">
        <v>155</v>
      </c>
      <c r="I52" t="e">
        <f>LEFT(#REF!)</f>
        <v>#REF!</v>
      </c>
      <c r="J52" t="e">
        <f>CONCATENATE(#REF!,I52)</f>
        <v>#REF!</v>
      </c>
    </row>
    <row r="53" spans="1:10" ht="30.75">
      <c r="A53" s="157">
        <v>46</v>
      </c>
      <c r="B53" s="14" t="s">
        <v>430</v>
      </c>
      <c r="C53" s="14" t="s">
        <v>211</v>
      </c>
      <c r="D53" s="14">
        <v>7</v>
      </c>
      <c r="E53" s="16">
        <v>16</v>
      </c>
      <c r="F53" s="16">
        <v>23.88</v>
      </c>
      <c r="G53" s="14" t="s">
        <v>212</v>
      </c>
      <c r="H53" s="14" t="s">
        <v>210</v>
      </c>
      <c r="I53" t="e">
        <f>LEFT(#REF!)</f>
        <v>#REF!</v>
      </c>
      <c r="J53" t="e">
        <f>CONCATENATE(#REF!,I53)</f>
        <v>#REF!</v>
      </c>
    </row>
    <row r="54" spans="1:10" ht="15">
      <c r="A54" s="157">
        <v>47</v>
      </c>
      <c r="B54" s="14" t="s">
        <v>373</v>
      </c>
      <c r="C54" s="14" t="s">
        <v>74</v>
      </c>
      <c r="D54" s="14" t="s">
        <v>91</v>
      </c>
      <c r="E54" s="13">
        <v>14.5</v>
      </c>
      <c r="F54" s="13">
        <v>21.6</v>
      </c>
      <c r="G54" s="14" t="s">
        <v>1</v>
      </c>
      <c r="H54" s="9" t="s">
        <v>87</v>
      </c>
      <c r="I54" t="e">
        <f>LEFT(#REF!)</f>
        <v>#REF!</v>
      </c>
      <c r="J54" t="e">
        <f>CONCATENATE(#REF!,I54)</f>
        <v>#REF!</v>
      </c>
    </row>
    <row r="55" spans="1:10" ht="30.75">
      <c r="A55" s="158">
        <v>48</v>
      </c>
      <c r="B55" s="67" t="s">
        <v>438</v>
      </c>
      <c r="C55" s="67" t="s">
        <v>173</v>
      </c>
      <c r="D55" s="67" t="s">
        <v>28</v>
      </c>
      <c r="E55" s="68">
        <v>14</v>
      </c>
      <c r="F55" s="68">
        <v>21</v>
      </c>
      <c r="G55" s="152" t="s">
        <v>1</v>
      </c>
      <c r="H55" s="67" t="s">
        <v>176</v>
      </c>
      <c r="I55" t="e">
        <f>LEFT(#REF!)</f>
        <v>#REF!</v>
      </c>
      <c r="J55" t="e">
        <f>CONCATENATE(#REF!,I55)</f>
        <v>#REF!</v>
      </c>
    </row>
    <row r="56" spans="1:10" ht="21" customHeight="1">
      <c r="A56" s="157">
        <v>49</v>
      </c>
      <c r="B56" s="14" t="s">
        <v>293</v>
      </c>
      <c r="C56" s="14" t="s">
        <v>224</v>
      </c>
      <c r="D56" s="14">
        <v>7</v>
      </c>
      <c r="E56" s="16">
        <v>14</v>
      </c>
      <c r="F56" s="16">
        <v>30.4</v>
      </c>
      <c r="G56" s="14" t="s">
        <v>22</v>
      </c>
      <c r="H56" s="14" t="s">
        <v>223</v>
      </c>
      <c r="I56" t="e">
        <f>LEFT(#REF!)</f>
        <v>#REF!</v>
      </c>
      <c r="J56" t="e">
        <f>CONCATENATE(#REF!,I56)</f>
        <v>#REF!</v>
      </c>
    </row>
    <row r="57" spans="1:10" ht="30.75">
      <c r="A57" s="157">
        <v>50</v>
      </c>
      <c r="B57" s="14" t="s">
        <v>326</v>
      </c>
      <c r="C57" s="14" t="s">
        <v>224</v>
      </c>
      <c r="D57" s="14">
        <v>7</v>
      </c>
      <c r="E57" s="16">
        <v>14</v>
      </c>
      <c r="F57" s="16">
        <v>30.4</v>
      </c>
      <c r="G57" s="14" t="s">
        <v>22</v>
      </c>
      <c r="H57" s="14" t="s">
        <v>223</v>
      </c>
      <c r="I57" t="e">
        <f>LEFT(#REF!)</f>
        <v>#REF!</v>
      </c>
      <c r="J57" t="e">
        <f>CONCATENATE(#REF!,I57)</f>
        <v>#REF!</v>
      </c>
    </row>
    <row r="58" spans="1:10" ht="15">
      <c r="A58" s="157">
        <v>51</v>
      </c>
      <c r="B58" s="4" t="s">
        <v>439</v>
      </c>
      <c r="C58" s="4" t="s">
        <v>156</v>
      </c>
      <c r="D58" s="5">
        <v>7</v>
      </c>
      <c r="E58" s="5">
        <v>13</v>
      </c>
      <c r="F58" s="8">
        <v>19</v>
      </c>
      <c r="G58" s="9" t="s">
        <v>1</v>
      </c>
      <c r="H58" s="14" t="s">
        <v>155</v>
      </c>
      <c r="I58" t="e">
        <f>LEFT(#REF!)</f>
        <v>#REF!</v>
      </c>
      <c r="J58" t="e">
        <f>CONCATENATE(#REF!,I58)</f>
        <v>#REF!</v>
      </c>
    </row>
    <row r="59" spans="1:10" ht="30.75">
      <c r="A59" s="157">
        <v>52</v>
      </c>
      <c r="B59" s="14" t="s">
        <v>440</v>
      </c>
      <c r="C59" s="14" t="s">
        <v>224</v>
      </c>
      <c r="D59" s="14">
        <v>7</v>
      </c>
      <c r="E59" s="16">
        <v>13</v>
      </c>
      <c r="F59" s="16">
        <v>28.3</v>
      </c>
      <c r="G59" s="14" t="s">
        <v>196</v>
      </c>
      <c r="H59" s="14" t="s">
        <v>223</v>
      </c>
      <c r="I59" t="e">
        <f>LEFT(#REF!)</f>
        <v>#REF!</v>
      </c>
      <c r="J59" t="e">
        <f>CONCATENATE(#REF!,I59)</f>
        <v>#REF!</v>
      </c>
    </row>
    <row r="60" spans="1:10" ht="15">
      <c r="A60" s="160">
        <v>53</v>
      </c>
      <c r="B60" s="14" t="s">
        <v>441</v>
      </c>
      <c r="C60" s="19" t="s">
        <v>229</v>
      </c>
      <c r="D60" s="14" t="s">
        <v>26</v>
      </c>
      <c r="E60" s="2">
        <v>13</v>
      </c>
      <c r="F60" s="2">
        <v>19</v>
      </c>
      <c r="G60" s="14" t="s">
        <v>1</v>
      </c>
      <c r="H60" s="14" t="s">
        <v>231</v>
      </c>
      <c r="I60" t="e">
        <f>LEFT(#REF!)</f>
        <v>#REF!</v>
      </c>
      <c r="J60" t="e">
        <f>CONCATENATE(#REF!,I60)</f>
        <v>#REF!</v>
      </c>
    </row>
    <row r="61" spans="1:10" ht="62.25">
      <c r="A61" s="159">
        <v>54</v>
      </c>
      <c r="B61" s="29" t="s">
        <v>442</v>
      </c>
      <c r="C61" s="29" t="s">
        <v>112</v>
      </c>
      <c r="D61" s="30" t="s">
        <v>91</v>
      </c>
      <c r="E61" s="30">
        <v>12.5</v>
      </c>
      <c r="F61" s="35">
        <f>(E61/67)*100</f>
        <v>18.65671641791045</v>
      </c>
      <c r="G61" s="32" t="s">
        <v>122</v>
      </c>
      <c r="H61" s="32" t="s">
        <v>118</v>
      </c>
      <c r="I61" t="e">
        <f>LEFT(#REF!)</f>
        <v>#REF!</v>
      </c>
      <c r="J61" t="e">
        <f>CONCATENATE(#REF!,I61)</f>
        <v>#REF!</v>
      </c>
    </row>
    <row r="62" spans="1:10" ht="62.25">
      <c r="A62" s="159">
        <v>55</v>
      </c>
      <c r="B62" s="29" t="s">
        <v>443</v>
      </c>
      <c r="C62" s="29" t="s">
        <v>112</v>
      </c>
      <c r="D62" s="30" t="s">
        <v>26</v>
      </c>
      <c r="E62" s="30">
        <v>12</v>
      </c>
      <c r="F62" s="35">
        <f>(E62/67)*100</f>
        <v>17.91044776119403</v>
      </c>
      <c r="G62" s="32" t="s">
        <v>122</v>
      </c>
      <c r="H62" s="32" t="s">
        <v>120</v>
      </c>
      <c r="I62" t="e">
        <f>LEFT(#REF!)</f>
        <v>#REF!</v>
      </c>
      <c r="J62" t="e">
        <f>CONCATENATE(#REF!,I62)</f>
        <v>#REF!</v>
      </c>
    </row>
    <row r="63" spans="1:10" ht="41.25">
      <c r="A63" s="161">
        <v>56</v>
      </c>
      <c r="B63" s="143" t="s">
        <v>383</v>
      </c>
      <c r="C63" s="33" t="s">
        <v>112</v>
      </c>
      <c r="D63" s="33" t="s">
        <v>91</v>
      </c>
      <c r="E63" s="34">
        <v>12</v>
      </c>
      <c r="F63" s="35">
        <f>(E63/67)*100</f>
        <v>17.91044776119403</v>
      </c>
      <c r="G63" s="33" t="s">
        <v>122</v>
      </c>
      <c r="H63" s="27" t="s">
        <v>118</v>
      </c>
      <c r="I63" t="e">
        <f>LEFT(#REF!)</f>
        <v>#REF!</v>
      </c>
      <c r="J63" t="e">
        <f>CONCATENATE(#REF!,I63)</f>
        <v>#REF!</v>
      </c>
    </row>
    <row r="64" spans="1:10" ht="20.25" customHeight="1">
      <c r="A64" s="157">
        <v>57</v>
      </c>
      <c r="B64" s="24" t="s">
        <v>444</v>
      </c>
      <c r="C64" s="11" t="s">
        <v>134</v>
      </c>
      <c r="D64" s="24">
        <v>7</v>
      </c>
      <c r="E64" s="40">
        <v>12</v>
      </c>
      <c r="F64" s="16">
        <v>18</v>
      </c>
      <c r="G64" s="24" t="s">
        <v>1</v>
      </c>
      <c r="H64" s="14" t="s">
        <v>136</v>
      </c>
      <c r="I64" t="e">
        <f>LEFT(#REF!)</f>
        <v>#REF!</v>
      </c>
      <c r="J64" t="e">
        <f>CONCATENATE(#REF!,I64)</f>
        <v>#REF!</v>
      </c>
    </row>
    <row r="65" spans="1:10" ht="15">
      <c r="A65" s="160">
        <v>58</v>
      </c>
      <c r="B65" s="4" t="s">
        <v>445</v>
      </c>
      <c r="C65" s="19" t="s">
        <v>229</v>
      </c>
      <c r="D65" s="14" t="s">
        <v>26</v>
      </c>
      <c r="E65" s="4">
        <v>12</v>
      </c>
      <c r="F65" s="37">
        <v>17</v>
      </c>
      <c r="G65" s="14" t="s">
        <v>1</v>
      </c>
      <c r="H65" s="14" t="s">
        <v>231</v>
      </c>
      <c r="I65" t="e">
        <f>LEFT(#REF!)</f>
        <v>#REF!</v>
      </c>
      <c r="J65" t="e">
        <f>CONCATENATE(#REF!,I65)</f>
        <v>#REF!</v>
      </c>
    </row>
    <row r="66" spans="1:10" ht="30.75">
      <c r="A66" s="157">
        <v>59</v>
      </c>
      <c r="B66" s="14" t="s">
        <v>434</v>
      </c>
      <c r="C66" s="14" t="s">
        <v>106</v>
      </c>
      <c r="D66" s="14">
        <v>7</v>
      </c>
      <c r="E66" s="16">
        <v>11.5</v>
      </c>
      <c r="F66" s="16">
        <v>17</v>
      </c>
      <c r="G66" s="14" t="s">
        <v>1</v>
      </c>
      <c r="H66" s="14" t="s">
        <v>108</v>
      </c>
      <c r="I66" t="e">
        <f>LEFT(#REF!)</f>
        <v>#REF!</v>
      </c>
      <c r="J66" t="e">
        <f>CONCATENATE(#REF!,I66)</f>
        <v>#REF!</v>
      </c>
    </row>
    <row r="67" spans="1:10" ht="15">
      <c r="A67" s="157">
        <v>60</v>
      </c>
      <c r="B67" s="4" t="s">
        <v>401</v>
      </c>
      <c r="C67" s="14" t="s">
        <v>74</v>
      </c>
      <c r="D67" s="4" t="s">
        <v>91</v>
      </c>
      <c r="E67" s="5">
        <v>11</v>
      </c>
      <c r="F67" s="8">
        <v>16.4</v>
      </c>
      <c r="G67" s="9" t="s">
        <v>1</v>
      </c>
      <c r="H67" s="9" t="s">
        <v>87</v>
      </c>
      <c r="I67" t="e">
        <f>LEFT(#REF!)</f>
        <v>#REF!</v>
      </c>
      <c r="J67" t="e">
        <f>CONCATENATE(#REF!,I67)</f>
        <v>#REF!</v>
      </c>
    </row>
    <row r="68" spans="1:10" ht="62.25">
      <c r="A68" s="159">
        <v>61</v>
      </c>
      <c r="B68" s="27" t="s">
        <v>446</v>
      </c>
      <c r="C68" s="27" t="s">
        <v>112</v>
      </c>
      <c r="D68" s="27" t="s">
        <v>26</v>
      </c>
      <c r="E68" s="35">
        <v>11</v>
      </c>
      <c r="F68" s="35">
        <f>(E68/67)*100</f>
        <v>16.417910447761194</v>
      </c>
      <c r="G68" s="27" t="s">
        <v>122</v>
      </c>
      <c r="H68" s="27" t="s">
        <v>120</v>
      </c>
      <c r="I68" t="e">
        <f>LEFT(#REF!)</f>
        <v>#REF!</v>
      </c>
      <c r="J68" t="e">
        <f>CONCATENATE(#REF!,I68)</f>
        <v>#REF!</v>
      </c>
    </row>
    <row r="69" spans="1:10" ht="62.25">
      <c r="A69" s="159">
        <v>62</v>
      </c>
      <c r="B69" s="27" t="s">
        <v>267</v>
      </c>
      <c r="C69" s="27" t="s">
        <v>112</v>
      </c>
      <c r="D69" s="27" t="s">
        <v>26</v>
      </c>
      <c r="E69" s="35">
        <v>11</v>
      </c>
      <c r="F69" s="35">
        <f>(E69/67)*100</f>
        <v>16.417910447761194</v>
      </c>
      <c r="G69" s="27" t="s">
        <v>122</v>
      </c>
      <c r="H69" s="27" t="s">
        <v>120</v>
      </c>
      <c r="I69" t="e">
        <f>LEFT(#REF!)</f>
        <v>#REF!</v>
      </c>
      <c r="J69" t="e">
        <f>CONCATENATE(#REF!,I69)</f>
        <v>#REF!</v>
      </c>
    </row>
    <row r="70" spans="1:10" ht="62.25">
      <c r="A70" s="162">
        <v>63</v>
      </c>
      <c r="B70" s="106" t="s">
        <v>278</v>
      </c>
      <c r="C70" s="106" t="s">
        <v>112</v>
      </c>
      <c r="D70" s="106" t="s">
        <v>28</v>
      </c>
      <c r="E70" s="114">
        <v>11</v>
      </c>
      <c r="F70" s="114">
        <f>(E70/67)*100</f>
        <v>16.417910447761194</v>
      </c>
      <c r="G70" s="106" t="s">
        <v>122</v>
      </c>
      <c r="H70" s="106" t="s">
        <v>116</v>
      </c>
      <c r="I70" t="e">
        <f>LEFT(#REF!)</f>
        <v>#REF!</v>
      </c>
      <c r="J70" t="e">
        <f>CONCATENATE(#REF!,I70)</f>
        <v>#REF!</v>
      </c>
    </row>
    <row r="71" spans="1:10" ht="30.75">
      <c r="A71" s="163">
        <v>64</v>
      </c>
      <c r="B71" s="104" t="s">
        <v>249</v>
      </c>
      <c r="C71" s="104" t="s">
        <v>211</v>
      </c>
      <c r="D71" s="104">
        <v>7</v>
      </c>
      <c r="E71" s="88">
        <v>11</v>
      </c>
      <c r="F71" s="88">
        <v>16.4</v>
      </c>
      <c r="G71" s="104" t="s">
        <v>1</v>
      </c>
      <c r="H71" s="104" t="s">
        <v>210</v>
      </c>
      <c r="I71" t="e">
        <f>LEFT(#REF!)</f>
        <v>#REF!</v>
      </c>
      <c r="J71" t="e">
        <f>CONCATENATE(#REF!,I71)</f>
        <v>#REF!</v>
      </c>
    </row>
    <row r="72" spans="1:10" ht="15">
      <c r="A72" s="164">
        <v>65</v>
      </c>
      <c r="B72" s="144" t="s">
        <v>447</v>
      </c>
      <c r="C72" s="146" t="s">
        <v>229</v>
      </c>
      <c r="D72" s="147" t="s">
        <v>26</v>
      </c>
      <c r="E72" s="149">
        <v>11</v>
      </c>
      <c r="F72" s="150">
        <v>16</v>
      </c>
      <c r="G72" s="102" t="s">
        <v>1</v>
      </c>
      <c r="H72" s="147" t="s">
        <v>231</v>
      </c>
      <c r="I72" t="e">
        <f>LEFT(#REF!)</f>
        <v>#REF!</v>
      </c>
      <c r="J72" t="e">
        <f>CONCATENATE(#REF!,I72)</f>
        <v>#REF!</v>
      </c>
    </row>
    <row r="73" spans="1:10" ht="15">
      <c r="A73" s="164">
        <v>66</v>
      </c>
      <c r="B73" s="141" t="s">
        <v>448</v>
      </c>
      <c r="C73" s="111" t="s">
        <v>229</v>
      </c>
      <c r="D73" s="104" t="s">
        <v>26</v>
      </c>
      <c r="E73" s="148">
        <v>11</v>
      </c>
      <c r="F73" s="88">
        <v>16</v>
      </c>
      <c r="G73" s="102" t="s">
        <v>1</v>
      </c>
      <c r="H73" s="104" t="s">
        <v>231</v>
      </c>
      <c r="I73" t="e">
        <f>LEFT(#REF!)</f>
        <v>#REF!</v>
      </c>
      <c r="J73" t="e">
        <f>CONCATENATE(#REF!,I73)</f>
        <v>#REF!</v>
      </c>
    </row>
    <row r="74" spans="1:10" ht="15">
      <c r="A74" s="163">
        <v>67</v>
      </c>
      <c r="B74" s="104" t="s">
        <v>251</v>
      </c>
      <c r="C74" s="104" t="s">
        <v>237</v>
      </c>
      <c r="D74" s="104">
        <v>7</v>
      </c>
      <c r="E74" s="88">
        <v>10</v>
      </c>
      <c r="F74" s="88">
        <v>14</v>
      </c>
      <c r="G74" s="102" t="s">
        <v>1</v>
      </c>
      <c r="H74" s="104" t="s">
        <v>238</v>
      </c>
      <c r="I74" t="e">
        <f>LEFT(#REF!)</f>
        <v>#REF!</v>
      </c>
      <c r="J74" t="e">
        <f>CONCATENATE(#REF!,I74)</f>
        <v>#REF!</v>
      </c>
    </row>
    <row r="75" spans="1:10" ht="15">
      <c r="A75" s="163">
        <v>68</v>
      </c>
      <c r="B75" s="104" t="s">
        <v>270</v>
      </c>
      <c r="C75" s="104" t="s">
        <v>237</v>
      </c>
      <c r="D75" s="104">
        <v>7</v>
      </c>
      <c r="E75" s="88">
        <v>10</v>
      </c>
      <c r="F75" s="88">
        <v>14</v>
      </c>
      <c r="G75" s="102" t="s">
        <v>1</v>
      </c>
      <c r="H75" s="104" t="s">
        <v>238</v>
      </c>
      <c r="I75" t="e">
        <f>LEFT(#REF!)</f>
        <v>#REF!</v>
      </c>
      <c r="J75" t="e">
        <f>CONCATENATE(#REF!,I75)</f>
        <v>#REF!</v>
      </c>
    </row>
    <row r="76" spans="1:10" ht="15">
      <c r="A76" s="163">
        <v>69</v>
      </c>
      <c r="B76" s="111" t="s">
        <v>449</v>
      </c>
      <c r="C76" s="111" t="s">
        <v>42</v>
      </c>
      <c r="D76" s="111" t="s">
        <v>59</v>
      </c>
      <c r="E76" s="113">
        <v>9.5</v>
      </c>
      <c r="F76" s="113">
        <v>14</v>
      </c>
      <c r="G76" s="151" t="s">
        <v>1</v>
      </c>
      <c r="H76" s="111" t="s">
        <v>50</v>
      </c>
      <c r="I76" t="e">
        <f>LEFT(#REF!)</f>
        <v>#REF!</v>
      </c>
      <c r="J76" t="e">
        <f>CONCATENATE(#REF!,I76)</f>
        <v>#REF!</v>
      </c>
    </row>
    <row r="77" spans="1:10" ht="15">
      <c r="A77" s="163">
        <v>70</v>
      </c>
      <c r="B77" s="104" t="s">
        <v>262</v>
      </c>
      <c r="C77" s="104" t="s">
        <v>237</v>
      </c>
      <c r="D77" s="104">
        <v>7</v>
      </c>
      <c r="E77" s="88">
        <v>9</v>
      </c>
      <c r="F77" s="88">
        <v>13</v>
      </c>
      <c r="G77" s="102" t="s">
        <v>1</v>
      </c>
      <c r="H77" s="104" t="s">
        <v>238</v>
      </c>
      <c r="I77" t="e">
        <f>LEFT(#REF!)</f>
        <v>#REF!</v>
      </c>
      <c r="J77" t="e">
        <f>CONCATENATE(#REF!,I77)</f>
        <v>#REF!</v>
      </c>
    </row>
    <row r="78" spans="1:10" ht="15">
      <c r="A78" s="163">
        <v>71</v>
      </c>
      <c r="B78" s="112" t="s">
        <v>450</v>
      </c>
      <c r="C78" s="112" t="s">
        <v>42</v>
      </c>
      <c r="D78" s="112" t="s">
        <v>57</v>
      </c>
      <c r="E78" s="112">
        <v>8.5</v>
      </c>
      <c r="F78" s="116">
        <v>13</v>
      </c>
      <c r="G78" s="153" t="s">
        <v>1</v>
      </c>
      <c r="H78" s="112" t="s">
        <v>46</v>
      </c>
      <c r="I78" t="e">
        <f>LEFT(#REF!)</f>
        <v>#REF!</v>
      </c>
      <c r="J78" t="e">
        <f>CONCATENATE(#REF!,I78)</f>
        <v>#REF!</v>
      </c>
    </row>
    <row r="79" spans="1:10" ht="15">
      <c r="A79" s="163">
        <v>72</v>
      </c>
      <c r="B79" s="104" t="s">
        <v>451</v>
      </c>
      <c r="C79" s="104" t="s">
        <v>74</v>
      </c>
      <c r="D79" s="104" t="s">
        <v>28</v>
      </c>
      <c r="E79" s="113">
        <v>8</v>
      </c>
      <c r="F79" s="113">
        <v>12</v>
      </c>
      <c r="G79" s="102" t="s">
        <v>1</v>
      </c>
      <c r="H79" s="104" t="s">
        <v>90</v>
      </c>
      <c r="I79" t="e">
        <f>LEFT(#REF!)</f>
        <v>#REF!</v>
      </c>
      <c r="J79" t="e">
        <f>CONCATENATE(#REF!,I79)</f>
        <v>#REF!</v>
      </c>
    </row>
    <row r="80" spans="1:10" ht="30.75">
      <c r="A80" s="85">
        <v>73</v>
      </c>
      <c r="B80" s="59" t="s">
        <v>440</v>
      </c>
      <c r="C80" s="59" t="s">
        <v>173</v>
      </c>
      <c r="D80" s="59" t="s">
        <v>28</v>
      </c>
      <c r="E80" s="59">
        <v>8</v>
      </c>
      <c r="F80" s="60">
        <v>12</v>
      </c>
      <c r="G80" s="74" t="s">
        <v>1</v>
      </c>
      <c r="H80" s="61" t="s">
        <v>176</v>
      </c>
      <c r="I80" t="e">
        <f>LEFT(#REF!)</f>
        <v>#REF!</v>
      </c>
      <c r="J80" t="e">
        <f>CONCATENATE(#REF!,I80)</f>
        <v>#REF!</v>
      </c>
    </row>
    <row r="81" spans="1:10" ht="30.75">
      <c r="A81" s="85">
        <v>74</v>
      </c>
      <c r="B81" s="57" t="s">
        <v>425</v>
      </c>
      <c r="C81" s="57" t="s">
        <v>175</v>
      </c>
      <c r="D81" s="57" t="s">
        <v>28</v>
      </c>
      <c r="E81" s="58">
        <v>8</v>
      </c>
      <c r="F81" s="58">
        <v>11.94</v>
      </c>
      <c r="G81" s="74" t="s">
        <v>1</v>
      </c>
      <c r="H81" s="57" t="s">
        <v>163</v>
      </c>
      <c r="I81" t="e">
        <f>LEFT(#REF!)</f>
        <v>#REF!</v>
      </c>
      <c r="J81" t="e">
        <f>CONCATENATE(#REF!,I81)</f>
        <v>#REF!</v>
      </c>
    </row>
    <row r="82" spans="1:10" ht="30.75">
      <c r="A82" s="163">
        <v>75</v>
      </c>
      <c r="B82" s="104" t="s">
        <v>295</v>
      </c>
      <c r="C82" s="104" t="s">
        <v>189</v>
      </c>
      <c r="D82" s="104">
        <v>7</v>
      </c>
      <c r="E82" s="88">
        <v>8</v>
      </c>
      <c r="F82" s="88">
        <v>11.9</v>
      </c>
      <c r="G82" s="102" t="s">
        <v>1</v>
      </c>
      <c r="H82" s="104" t="s">
        <v>194</v>
      </c>
      <c r="I82" t="e">
        <f>LEFT(#REF!)</f>
        <v>#REF!</v>
      </c>
      <c r="J82" t="e">
        <f>CONCATENATE(#REF!,I82)</f>
        <v>#REF!</v>
      </c>
    </row>
    <row r="83" spans="1:10" ht="30.75">
      <c r="A83" s="163">
        <v>76</v>
      </c>
      <c r="B83" s="104" t="s">
        <v>452</v>
      </c>
      <c r="C83" s="104" t="s">
        <v>201</v>
      </c>
      <c r="D83" s="104">
        <v>7</v>
      </c>
      <c r="E83" s="88">
        <v>8</v>
      </c>
      <c r="F83" s="88">
        <v>12</v>
      </c>
      <c r="G83" s="102" t="s">
        <v>1</v>
      </c>
      <c r="H83" s="104" t="s">
        <v>202</v>
      </c>
      <c r="I83" t="e">
        <f>LEFT(#REF!)</f>
        <v>#REF!</v>
      </c>
      <c r="J83" t="e">
        <f>CONCATENATE(#REF!,I83)</f>
        <v>#REF!</v>
      </c>
    </row>
    <row r="84" spans="1:10" ht="30.75">
      <c r="A84" s="163">
        <v>77</v>
      </c>
      <c r="B84" s="110" t="s">
        <v>453</v>
      </c>
      <c r="C84" s="104" t="s">
        <v>211</v>
      </c>
      <c r="D84" s="110">
        <v>7</v>
      </c>
      <c r="E84" s="110">
        <v>8</v>
      </c>
      <c r="F84" s="94">
        <v>11.94</v>
      </c>
      <c r="G84" s="154" t="s">
        <v>1</v>
      </c>
      <c r="H84" s="104" t="s">
        <v>210</v>
      </c>
      <c r="I84" t="e">
        <f>LEFT(#REF!)</f>
        <v>#REF!</v>
      </c>
      <c r="J84" t="e">
        <f>CONCATENATE(#REF!,I84)</f>
        <v>#REF!</v>
      </c>
    </row>
    <row r="85" spans="1:10" ht="15">
      <c r="A85" s="163">
        <v>78</v>
      </c>
      <c r="B85" s="104" t="s">
        <v>284</v>
      </c>
      <c r="C85" s="104" t="s">
        <v>11</v>
      </c>
      <c r="D85" s="111" t="s">
        <v>26</v>
      </c>
      <c r="E85" s="113">
        <v>7</v>
      </c>
      <c r="F85" s="113">
        <v>10</v>
      </c>
      <c r="G85" s="102" t="s">
        <v>1</v>
      </c>
      <c r="H85" s="104" t="s">
        <v>27</v>
      </c>
      <c r="I85" t="e">
        <f>LEFT(#REF!)</f>
        <v>#REF!</v>
      </c>
      <c r="J85" t="e">
        <f>CONCATENATE(#REF!,I85)</f>
        <v>#REF!</v>
      </c>
    </row>
    <row r="86" spans="1:10" ht="62.25">
      <c r="A86" s="162">
        <v>79</v>
      </c>
      <c r="B86" s="106" t="s">
        <v>454</v>
      </c>
      <c r="C86" s="106" t="s">
        <v>112</v>
      </c>
      <c r="D86" s="106" t="s">
        <v>28</v>
      </c>
      <c r="E86" s="114">
        <v>7</v>
      </c>
      <c r="F86" s="114">
        <f>(E86/67)*100</f>
        <v>10.44776119402985</v>
      </c>
      <c r="G86" s="101" t="s">
        <v>122</v>
      </c>
      <c r="H86" s="106" t="s">
        <v>116</v>
      </c>
      <c r="I86" t="e">
        <f>LEFT(#REF!)</f>
        <v>#REF!</v>
      </c>
      <c r="J86" t="e">
        <f>CONCATENATE(#REF!,I86)</f>
        <v>#REF!</v>
      </c>
    </row>
    <row r="87" spans="1:10" ht="30.75">
      <c r="A87" s="85">
        <v>80</v>
      </c>
      <c r="B87" s="63" t="s">
        <v>452</v>
      </c>
      <c r="C87" s="63" t="s">
        <v>173</v>
      </c>
      <c r="D87" s="63" t="s">
        <v>28</v>
      </c>
      <c r="E87" s="63">
        <v>7</v>
      </c>
      <c r="F87" s="64">
        <v>10</v>
      </c>
      <c r="G87" s="74" t="s">
        <v>1</v>
      </c>
      <c r="H87" s="65" t="s">
        <v>176</v>
      </c>
      <c r="I87" t="e">
        <f>LEFT(#REF!)</f>
        <v>#REF!</v>
      </c>
      <c r="J87" t="e">
        <f>CONCATENATE(#REF!,I87)</f>
        <v>#REF!</v>
      </c>
    </row>
    <row r="88" spans="1:10" ht="27">
      <c r="A88" s="158">
        <v>81</v>
      </c>
      <c r="B88" s="142" t="s">
        <v>251</v>
      </c>
      <c r="C88" s="142" t="s">
        <v>173</v>
      </c>
      <c r="D88" s="142" t="s">
        <v>177</v>
      </c>
      <c r="E88" s="70">
        <v>7</v>
      </c>
      <c r="F88" s="68">
        <v>10</v>
      </c>
      <c r="G88" s="152" t="s">
        <v>1</v>
      </c>
      <c r="H88" s="67" t="s">
        <v>178</v>
      </c>
      <c r="I88" t="e">
        <f>LEFT(#REF!)</f>
        <v>#REF!</v>
      </c>
      <c r="J88" t="e">
        <f>CONCATENATE(#REF!,I88)</f>
        <v>#REF!</v>
      </c>
    </row>
    <row r="89" spans="1:10" ht="30.75">
      <c r="A89" s="157">
        <v>82</v>
      </c>
      <c r="B89" s="4" t="s">
        <v>298</v>
      </c>
      <c r="C89" s="14" t="s">
        <v>189</v>
      </c>
      <c r="D89" s="4">
        <v>7</v>
      </c>
      <c r="E89" s="4">
        <v>7</v>
      </c>
      <c r="F89" s="37">
        <v>10.4</v>
      </c>
      <c r="G89" s="9" t="s">
        <v>1</v>
      </c>
      <c r="H89" s="9" t="s">
        <v>194</v>
      </c>
      <c r="I89" t="e">
        <f>LEFT(#REF!)</f>
        <v>#REF!</v>
      </c>
      <c r="J89" t="e">
        <f>CONCATENATE(#REF!,I89)</f>
        <v>#REF!</v>
      </c>
    </row>
    <row r="90" spans="1:10" ht="15">
      <c r="A90" s="157">
        <v>83</v>
      </c>
      <c r="B90" s="5" t="s">
        <v>267</v>
      </c>
      <c r="C90" s="5" t="s">
        <v>42</v>
      </c>
      <c r="D90" s="5" t="s">
        <v>60</v>
      </c>
      <c r="E90" s="5">
        <v>6.5</v>
      </c>
      <c r="F90" s="8">
        <v>10</v>
      </c>
      <c r="G90" s="5" t="s">
        <v>1</v>
      </c>
      <c r="H90" s="5" t="s">
        <v>61</v>
      </c>
      <c r="I90" t="e">
        <f>LEFT(#REF!)</f>
        <v>#REF!</v>
      </c>
      <c r="J90" t="e">
        <f>CONCATENATE(#REF!,I90)</f>
        <v>#REF!</v>
      </c>
    </row>
    <row r="91" spans="1:10" ht="30.75">
      <c r="A91" s="158">
        <v>84</v>
      </c>
      <c r="B91" s="71" t="s">
        <v>455</v>
      </c>
      <c r="C91" s="67" t="s">
        <v>175</v>
      </c>
      <c r="D91" s="71" t="s">
        <v>26</v>
      </c>
      <c r="E91" s="71">
        <v>6.5</v>
      </c>
      <c r="F91" s="72">
        <v>9.7</v>
      </c>
      <c r="G91" s="152" t="s">
        <v>1</v>
      </c>
      <c r="H91" s="73" t="s">
        <v>174</v>
      </c>
      <c r="I91" t="e">
        <f>LEFT(#REF!)</f>
        <v>#REF!</v>
      </c>
      <c r="J91" t="e">
        <f>CONCATENATE(#REF!,I91)</f>
        <v>#REF!</v>
      </c>
    </row>
    <row r="92" spans="1:10" ht="15">
      <c r="A92" s="157">
        <v>85</v>
      </c>
      <c r="B92" s="14" t="s">
        <v>456</v>
      </c>
      <c r="C92" s="14" t="s">
        <v>239</v>
      </c>
      <c r="D92" s="14">
        <v>7</v>
      </c>
      <c r="E92" s="16">
        <v>6.5</v>
      </c>
      <c r="F92" s="16">
        <v>10</v>
      </c>
      <c r="G92" s="14" t="s">
        <v>1</v>
      </c>
      <c r="H92" s="14" t="s">
        <v>241</v>
      </c>
      <c r="I92" t="e">
        <f>LEFT(#REF!)</f>
        <v>#REF!</v>
      </c>
      <c r="J92" t="e">
        <f>CONCATENATE(#REF!,I92)</f>
        <v>#REF!</v>
      </c>
    </row>
    <row r="93" spans="1:10" ht="15">
      <c r="A93" s="157">
        <v>86</v>
      </c>
      <c r="B93" s="14" t="s">
        <v>299</v>
      </c>
      <c r="C93" s="14" t="s">
        <v>239</v>
      </c>
      <c r="D93" s="14">
        <v>7</v>
      </c>
      <c r="E93" s="16">
        <v>6.5</v>
      </c>
      <c r="F93" s="16">
        <v>10</v>
      </c>
      <c r="G93" s="14" t="s">
        <v>1</v>
      </c>
      <c r="H93" s="14" t="s">
        <v>241</v>
      </c>
      <c r="I93" t="e">
        <f>LEFT(#REF!)</f>
        <v>#REF!</v>
      </c>
      <c r="J93" t="e">
        <f>CONCATENATE(#REF!,I93)</f>
        <v>#REF!</v>
      </c>
    </row>
    <row r="94" spans="1:10" ht="15">
      <c r="A94" s="157">
        <v>87</v>
      </c>
      <c r="B94" s="11" t="s">
        <v>457</v>
      </c>
      <c r="C94" s="11" t="s">
        <v>42</v>
      </c>
      <c r="D94" s="11" t="s">
        <v>60</v>
      </c>
      <c r="E94" s="12">
        <v>6</v>
      </c>
      <c r="F94" s="13">
        <v>9</v>
      </c>
      <c r="G94" s="11" t="s">
        <v>1</v>
      </c>
      <c r="H94" s="19" t="s">
        <v>61</v>
      </c>
      <c r="I94" t="e">
        <f>LEFT(#REF!)</f>
        <v>#REF!</v>
      </c>
      <c r="J94" t="e">
        <f>CONCATENATE(#REF!,I94)</f>
        <v>#REF!</v>
      </c>
    </row>
    <row r="95" spans="1:10" ht="15">
      <c r="A95" s="157">
        <v>88</v>
      </c>
      <c r="B95" s="9" t="s">
        <v>369</v>
      </c>
      <c r="C95" s="14" t="s">
        <v>74</v>
      </c>
      <c r="D95" s="10" t="s">
        <v>91</v>
      </c>
      <c r="E95" s="12">
        <v>6</v>
      </c>
      <c r="F95" s="13">
        <v>9</v>
      </c>
      <c r="G95" s="10" t="s">
        <v>1</v>
      </c>
      <c r="H95" s="9" t="s">
        <v>87</v>
      </c>
      <c r="I95" t="e">
        <f>LEFT(#REF!)</f>
        <v>#REF!</v>
      </c>
      <c r="J95" t="e">
        <f>CONCATENATE(#REF!,I95)</f>
        <v>#REF!</v>
      </c>
    </row>
    <row r="96" spans="1:10" ht="15">
      <c r="A96" s="157">
        <v>89</v>
      </c>
      <c r="B96" s="14" t="s">
        <v>458</v>
      </c>
      <c r="C96" s="14" t="s">
        <v>156</v>
      </c>
      <c r="D96" s="19">
        <v>7</v>
      </c>
      <c r="E96" s="13">
        <v>6</v>
      </c>
      <c r="F96" s="13">
        <v>9</v>
      </c>
      <c r="G96" s="14" t="s">
        <v>1</v>
      </c>
      <c r="H96" s="14" t="s">
        <v>155</v>
      </c>
      <c r="I96" t="e">
        <f>LEFT(#REF!)</f>
        <v>#REF!</v>
      </c>
      <c r="J96" t="e">
        <f>CONCATENATE(#REF!,I96)</f>
        <v>#REF!</v>
      </c>
    </row>
    <row r="97" spans="1:10" ht="30.75">
      <c r="A97" s="158">
        <v>90</v>
      </c>
      <c r="B97" s="71" t="s">
        <v>368</v>
      </c>
      <c r="C97" s="67" t="s">
        <v>175</v>
      </c>
      <c r="D97" s="71" t="s">
        <v>26</v>
      </c>
      <c r="E97" s="71">
        <v>6</v>
      </c>
      <c r="F97" s="72">
        <v>8.9</v>
      </c>
      <c r="G97" s="152" t="s">
        <v>1</v>
      </c>
      <c r="H97" s="73" t="s">
        <v>174</v>
      </c>
      <c r="I97" t="e">
        <f>LEFT(#REF!)</f>
        <v>#REF!</v>
      </c>
      <c r="J97" t="e">
        <f>CONCATENATE(#REF!,I97)</f>
        <v>#REF!</v>
      </c>
    </row>
    <row r="98" spans="1:10" ht="30.75">
      <c r="A98" s="158">
        <v>91</v>
      </c>
      <c r="B98" s="67" t="s">
        <v>459</v>
      </c>
      <c r="C98" s="67" t="s">
        <v>175</v>
      </c>
      <c r="D98" s="67" t="s">
        <v>26</v>
      </c>
      <c r="E98" s="68">
        <v>6</v>
      </c>
      <c r="F98" s="68">
        <v>8.9</v>
      </c>
      <c r="G98" s="152" t="s">
        <v>1</v>
      </c>
      <c r="H98" s="67" t="s">
        <v>162</v>
      </c>
      <c r="I98" t="e">
        <f>LEFT(#REF!)</f>
        <v>#REF!</v>
      </c>
      <c r="J98" t="e">
        <f>CONCATENATE(#REF!,I98)</f>
        <v>#REF!</v>
      </c>
    </row>
    <row r="99" spans="1:10" ht="15">
      <c r="A99" s="157">
        <v>92</v>
      </c>
      <c r="B99" s="4" t="s">
        <v>328</v>
      </c>
      <c r="C99" s="4" t="s">
        <v>11</v>
      </c>
      <c r="D99" s="5" t="s">
        <v>28</v>
      </c>
      <c r="E99" s="5">
        <v>5.5</v>
      </c>
      <c r="F99" s="8">
        <v>9</v>
      </c>
      <c r="G99" s="9" t="s">
        <v>1</v>
      </c>
      <c r="H99" s="9" t="s">
        <v>27</v>
      </c>
      <c r="I99" t="e">
        <f>LEFT(#REF!)</f>
        <v>#REF!</v>
      </c>
      <c r="J99" t="e">
        <f>CONCATENATE(#REF!,I99)</f>
        <v>#REF!</v>
      </c>
    </row>
    <row r="100" spans="1:10" ht="15">
      <c r="A100" s="157">
        <v>93</v>
      </c>
      <c r="B100" s="4" t="s">
        <v>257</v>
      </c>
      <c r="C100" s="4" t="s">
        <v>11</v>
      </c>
      <c r="D100" s="5" t="s">
        <v>26</v>
      </c>
      <c r="E100" s="5">
        <v>5</v>
      </c>
      <c r="F100" s="8">
        <v>7</v>
      </c>
      <c r="G100" s="9" t="s">
        <v>1</v>
      </c>
      <c r="H100" s="9" t="s">
        <v>27</v>
      </c>
      <c r="I100" t="e">
        <f>LEFT(#REF!)</f>
        <v>#REF!</v>
      </c>
      <c r="J100" t="e">
        <f>CONCATENATE(#REF!,I100)</f>
        <v>#REF!</v>
      </c>
    </row>
    <row r="101" spans="1:10" ht="15">
      <c r="A101" s="157">
        <v>94</v>
      </c>
      <c r="B101" s="19" t="s">
        <v>326</v>
      </c>
      <c r="C101" s="19" t="s">
        <v>42</v>
      </c>
      <c r="D101" s="19" t="s">
        <v>60</v>
      </c>
      <c r="E101" s="13">
        <v>5</v>
      </c>
      <c r="F101" s="13">
        <v>7</v>
      </c>
      <c r="G101" s="19" t="s">
        <v>1</v>
      </c>
      <c r="H101" s="19" t="s">
        <v>61</v>
      </c>
      <c r="I101" t="e">
        <f>LEFT(#REF!)</f>
        <v>#REF!</v>
      </c>
      <c r="J101" t="e">
        <f>CONCATENATE(#REF!,I101)</f>
        <v>#REF!</v>
      </c>
    </row>
    <row r="102" spans="1:10" ht="15">
      <c r="A102" s="157">
        <v>95</v>
      </c>
      <c r="B102" s="19" t="s">
        <v>343</v>
      </c>
      <c r="C102" s="19" t="s">
        <v>42</v>
      </c>
      <c r="D102" s="19" t="s">
        <v>58</v>
      </c>
      <c r="E102" s="13">
        <v>5</v>
      </c>
      <c r="F102" s="13">
        <v>7</v>
      </c>
      <c r="G102" s="19" t="s">
        <v>1</v>
      </c>
      <c r="H102" s="19" t="s">
        <v>50</v>
      </c>
      <c r="I102" t="e">
        <f>LEFT(#REF!)</f>
        <v>#REF!</v>
      </c>
      <c r="J102" t="e">
        <f>CONCATENATE(#REF!,I102)</f>
        <v>#REF!</v>
      </c>
    </row>
    <row r="103" spans="1:10" ht="30.75">
      <c r="A103" s="158">
        <v>96</v>
      </c>
      <c r="B103" s="67" t="s">
        <v>326</v>
      </c>
      <c r="C103" s="67" t="s">
        <v>175</v>
      </c>
      <c r="D103" s="67" t="s">
        <v>28</v>
      </c>
      <c r="E103" s="68">
        <v>5</v>
      </c>
      <c r="F103" s="68">
        <v>7.46</v>
      </c>
      <c r="G103" s="152" t="s">
        <v>1</v>
      </c>
      <c r="H103" s="67" t="s">
        <v>171</v>
      </c>
      <c r="I103" t="e">
        <f>LEFT(#REF!)</f>
        <v>#REF!</v>
      </c>
      <c r="J103" t="e">
        <f>CONCATENATE(#REF!,I103)</f>
        <v>#REF!</v>
      </c>
    </row>
    <row r="104" spans="1:10" ht="30.75">
      <c r="A104" s="157">
        <v>97</v>
      </c>
      <c r="B104" s="14" t="s">
        <v>253</v>
      </c>
      <c r="C104" s="14" t="s">
        <v>219</v>
      </c>
      <c r="D104" s="14">
        <v>7</v>
      </c>
      <c r="E104" s="16">
        <v>5</v>
      </c>
      <c r="F104" s="16">
        <v>7</v>
      </c>
      <c r="G104" s="14" t="s">
        <v>1</v>
      </c>
      <c r="H104" s="14" t="s">
        <v>221</v>
      </c>
      <c r="I104" t="e">
        <f>LEFT(#REF!)</f>
        <v>#REF!</v>
      </c>
      <c r="J104" t="e">
        <f>CONCATENATE(#REF!,I104)</f>
        <v>#REF!</v>
      </c>
    </row>
    <row r="105" spans="1:10" ht="15">
      <c r="A105" s="157">
        <v>98</v>
      </c>
      <c r="B105" s="4" t="s">
        <v>460</v>
      </c>
      <c r="C105" s="4" t="s">
        <v>237</v>
      </c>
      <c r="D105" s="4">
        <v>7</v>
      </c>
      <c r="E105" s="4">
        <v>5</v>
      </c>
      <c r="F105" s="37">
        <v>7</v>
      </c>
      <c r="G105" s="9" t="s">
        <v>1</v>
      </c>
      <c r="H105" s="9" t="s">
        <v>238</v>
      </c>
      <c r="I105" t="e">
        <f>LEFT(#REF!)</f>
        <v>#REF!</v>
      </c>
      <c r="J105" t="e">
        <f>CONCATENATE(#REF!,I105)</f>
        <v>#REF!</v>
      </c>
    </row>
    <row r="106" spans="1:10" ht="15">
      <c r="A106" s="157">
        <v>99</v>
      </c>
      <c r="B106" s="14" t="s">
        <v>423</v>
      </c>
      <c r="C106" s="14" t="s">
        <v>239</v>
      </c>
      <c r="D106" s="14">
        <v>7</v>
      </c>
      <c r="E106" s="16">
        <v>5</v>
      </c>
      <c r="F106" s="16">
        <v>7</v>
      </c>
      <c r="G106" s="14" t="s">
        <v>1</v>
      </c>
      <c r="H106" s="14" t="s">
        <v>241</v>
      </c>
      <c r="I106" t="e">
        <f>LEFT(#REF!)</f>
        <v>#REF!</v>
      </c>
      <c r="J106" t="e">
        <f>CONCATENATE(#REF!,I106)</f>
        <v>#REF!</v>
      </c>
    </row>
    <row r="107" spans="1:10" ht="15">
      <c r="A107" s="157">
        <v>100</v>
      </c>
      <c r="B107" s="19" t="s">
        <v>461</v>
      </c>
      <c r="C107" s="19" t="s">
        <v>42</v>
      </c>
      <c r="D107" s="19" t="s">
        <v>60</v>
      </c>
      <c r="E107" s="13">
        <v>4.5</v>
      </c>
      <c r="F107" s="13">
        <v>6</v>
      </c>
      <c r="G107" s="19" t="s">
        <v>1</v>
      </c>
      <c r="H107" s="19" t="s">
        <v>61</v>
      </c>
      <c r="I107" t="e">
        <f>LEFT(#REF!)</f>
        <v>#REF!</v>
      </c>
      <c r="J107" t="e">
        <f>CONCATENATE(#REF!,I107)</f>
        <v>#REF!</v>
      </c>
    </row>
    <row r="108" spans="1:10" ht="15">
      <c r="A108" s="157">
        <v>101</v>
      </c>
      <c r="B108" s="14" t="s">
        <v>462</v>
      </c>
      <c r="C108" s="14" t="s">
        <v>74</v>
      </c>
      <c r="D108" s="14" t="s">
        <v>28</v>
      </c>
      <c r="E108" s="13">
        <v>4</v>
      </c>
      <c r="F108" s="13">
        <v>5</v>
      </c>
      <c r="G108" s="14" t="s">
        <v>1</v>
      </c>
      <c r="H108" s="14" t="s">
        <v>90</v>
      </c>
      <c r="I108" t="e">
        <f>LEFT(#REF!)</f>
        <v>#REF!</v>
      </c>
      <c r="J108" t="e">
        <f>CONCATENATE(#REF!,I108)</f>
        <v>#REF!</v>
      </c>
    </row>
    <row r="109" spans="1:10" ht="30.75">
      <c r="A109" s="158">
        <v>102</v>
      </c>
      <c r="B109" s="67" t="s">
        <v>427</v>
      </c>
      <c r="C109" s="67" t="s">
        <v>173</v>
      </c>
      <c r="D109" s="67" t="s">
        <v>91</v>
      </c>
      <c r="E109" s="68">
        <v>4</v>
      </c>
      <c r="F109" s="68">
        <v>6</v>
      </c>
      <c r="G109" s="152" t="s">
        <v>1</v>
      </c>
      <c r="H109" s="67" t="s">
        <v>179</v>
      </c>
      <c r="I109" t="e">
        <f>LEFT(#REF!)</f>
        <v>#REF!</v>
      </c>
      <c r="J109" t="e">
        <f>CONCATENATE(#REF!,I109)</f>
        <v>#REF!</v>
      </c>
    </row>
    <row r="110" spans="1:10" ht="30.75">
      <c r="A110" s="157">
        <v>103</v>
      </c>
      <c r="B110" s="10" t="s">
        <v>441</v>
      </c>
      <c r="C110" s="14" t="s">
        <v>189</v>
      </c>
      <c r="D110" s="24">
        <v>7</v>
      </c>
      <c r="E110" s="40">
        <v>4</v>
      </c>
      <c r="F110" s="16">
        <v>5.9</v>
      </c>
      <c r="G110" s="10" t="s">
        <v>1</v>
      </c>
      <c r="H110" s="14" t="s">
        <v>194</v>
      </c>
      <c r="I110" t="e">
        <f>LEFT(#REF!)</f>
        <v>#REF!</v>
      </c>
      <c r="J110" t="e">
        <f>CONCATENATE(#REF!,I110)</f>
        <v>#REF!</v>
      </c>
    </row>
    <row r="111" spans="1:10" ht="30.75">
      <c r="A111" s="157">
        <v>104</v>
      </c>
      <c r="B111" s="14" t="s">
        <v>463</v>
      </c>
      <c r="C111" s="14" t="s">
        <v>219</v>
      </c>
      <c r="D111" s="14">
        <v>7</v>
      </c>
      <c r="E111" s="16">
        <v>4</v>
      </c>
      <c r="F111" s="16">
        <v>5</v>
      </c>
      <c r="G111" s="14" t="s">
        <v>1</v>
      </c>
      <c r="H111" s="14" t="s">
        <v>221</v>
      </c>
      <c r="I111" t="e">
        <f>LEFT(#REF!)</f>
        <v>#REF!</v>
      </c>
      <c r="J111" t="e">
        <f>CONCATENATE(#REF!,I111)</f>
        <v>#REF!</v>
      </c>
    </row>
    <row r="112" spans="1:10" ht="15">
      <c r="A112" s="157">
        <v>105</v>
      </c>
      <c r="B112" s="14" t="s">
        <v>243</v>
      </c>
      <c r="C112" s="14" t="s">
        <v>74</v>
      </c>
      <c r="D112" s="14" t="s">
        <v>28</v>
      </c>
      <c r="E112" s="13">
        <v>3.5</v>
      </c>
      <c r="F112" s="13">
        <v>5</v>
      </c>
      <c r="G112" s="14" t="s">
        <v>1</v>
      </c>
      <c r="H112" s="14" t="s">
        <v>90</v>
      </c>
      <c r="I112" t="e">
        <f>LEFT(#REF!)</f>
        <v>#REF!</v>
      </c>
      <c r="J112" t="e">
        <f>CONCATENATE(#REF!,I112)</f>
        <v>#REF!</v>
      </c>
    </row>
    <row r="113" spans="1:10" ht="30.75">
      <c r="A113" s="158">
        <v>106</v>
      </c>
      <c r="B113" s="142" t="s">
        <v>464</v>
      </c>
      <c r="C113" s="67" t="s">
        <v>175</v>
      </c>
      <c r="D113" s="142" t="s">
        <v>28</v>
      </c>
      <c r="E113" s="70">
        <v>3.5</v>
      </c>
      <c r="F113" s="68">
        <v>5.2</v>
      </c>
      <c r="G113" s="152" t="s">
        <v>1</v>
      </c>
      <c r="H113" s="67" t="s">
        <v>180</v>
      </c>
      <c r="I113" t="e">
        <f>LEFT(#REF!)</f>
        <v>#REF!</v>
      </c>
      <c r="J113" t="e">
        <f>CONCATENATE(#REF!,I113)</f>
        <v>#REF!</v>
      </c>
    </row>
    <row r="114" spans="1:10" ht="30.75">
      <c r="A114" s="158">
        <v>107</v>
      </c>
      <c r="B114" s="67" t="s">
        <v>465</v>
      </c>
      <c r="C114" s="67" t="s">
        <v>173</v>
      </c>
      <c r="D114" s="67" t="s">
        <v>177</v>
      </c>
      <c r="E114" s="68">
        <v>3.5</v>
      </c>
      <c r="F114" s="68">
        <v>5</v>
      </c>
      <c r="G114" s="152" t="s">
        <v>1</v>
      </c>
      <c r="H114" s="67" t="s">
        <v>178</v>
      </c>
      <c r="I114" t="e">
        <f>LEFT(#REF!)</f>
        <v>#REF!</v>
      </c>
      <c r="J114" t="e">
        <f>CONCATENATE(#REF!,I114)</f>
        <v>#REF!</v>
      </c>
    </row>
    <row r="115" spans="1:10" ht="30.75">
      <c r="A115" s="158">
        <v>108</v>
      </c>
      <c r="B115" s="67" t="s">
        <v>466</v>
      </c>
      <c r="C115" s="67" t="s">
        <v>175</v>
      </c>
      <c r="D115" s="67" t="s">
        <v>26</v>
      </c>
      <c r="E115" s="68">
        <v>3</v>
      </c>
      <c r="F115" s="68">
        <v>4.47</v>
      </c>
      <c r="G115" s="152" t="s">
        <v>1</v>
      </c>
      <c r="H115" s="67" t="s">
        <v>174</v>
      </c>
      <c r="I115" t="e">
        <f>LEFT(#REF!)</f>
        <v>#REF!</v>
      </c>
      <c r="J115" t="e">
        <f>CONCATENATE(#REF!,I115)</f>
        <v>#REF!</v>
      </c>
    </row>
    <row r="116" spans="1:10" ht="30.75">
      <c r="A116" s="158">
        <v>109</v>
      </c>
      <c r="B116" s="67" t="s">
        <v>467</v>
      </c>
      <c r="C116" s="67" t="s">
        <v>175</v>
      </c>
      <c r="D116" s="67" t="s">
        <v>28</v>
      </c>
      <c r="E116" s="68">
        <v>3</v>
      </c>
      <c r="F116" s="68">
        <v>4.47</v>
      </c>
      <c r="G116" s="152" t="s">
        <v>1</v>
      </c>
      <c r="H116" s="67" t="s">
        <v>171</v>
      </c>
      <c r="I116" t="e">
        <f>LEFT(#REF!)</f>
        <v>#REF!</v>
      </c>
      <c r="J116" t="e">
        <f>CONCATENATE(#REF!,I116)</f>
        <v>#REF!</v>
      </c>
    </row>
    <row r="117" spans="1:10" ht="30.75">
      <c r="A117" s="157">
        <v>110</v>
      </c>
      <c r="B117" s="14" t="s">
        <v>250</v>
      </c>
      <c r="C117" s="14" t="s">
        <v>189</v>
      </c>
      <c r="D117" s="14">
        <v>7</v>
      </c>
      <c r="E117" s="16">
        <v>3</v>
      </c>
      <c r="F117" s="16">
        <v>4.4</v>
      </c>
      <c r="G117" s="14" t="s">
        <v>1</v>
      </c>
      <c r="H117" s="14" t="s">
        <v>193</v>
      </c>
      <c r="I117" t="e">
        <f>LEFT(#REF!)</f>
        <v>#REF!</v>
      </c>
      <c r="J117" t="e">
        <f>CONCATENATE(#REF!,I117)</f>
        <v>#REF!</v>
      </c>
    </row>
    <row r="118" spans="1:10" ht="30.75">
      <c r="A118" s="157">
        <v>111</v>
      </c>
      <c r="B118" s="14" t="s">
        <v>251</v>
      </c>
      <c r="C118" s="14" t="s">
        <v>201</v>
      </c>
      <c r="D118" s="14">
        <v>7</v>
      </c>
      <c r="E118" s="16">
        <v>3</v>
      </c>
      <c r="F118" s="16">
        <v>4.5</v>
      </c>
      <c r="G118" s="14" t="s">
        <v>1</v>
      </c>
      <c r="H118" s="14" t="s">
        <v>202</v>
      </c>
      <c r="I118" t="e">
        <f>LEFT(#REF!)</f>
        <v>#REF!</v>
      </c>
      <c r="J118" t="e">
        <f>CONCATENATE(#REF!,I118)</f>
        <v>#REF!</v>
      </c>
    </row>
    <row r="119" spans="1:10" ht="15">
      <c r="A119" s="157">
        <v>112</v>
      </c>
      <c r="B119" s="4" t="s">
        <v>468</v>
      </c>
      <c r="C119" s="14" t="s">
        <v>239</v>
      </c>
      <c r="D119" s="4">
        <v>7</v>
      </c>
      <c r="E119" s="4">
        <v>3</v>
      </c>
      <c r="F119" s="37">
        <v>4</v>
      </c>
      <c r="G119" s="14" t="s">
        <v>1</v>
      </c>
      <c r="H119" s="9" t="s">
        <v>241</v>
      </c>
      <c r="I119" t="e">
        <f>LEFT(#REF!)</f>
        <v>#REF!</v>
      </c>
      <c r="J119" t="e">
        <f>CONCATENATE(#REF!,I119)</f>
        <v>#REF!</v>
      </c>
    </row>
    <row r="120" spans="1:10" ht="15">
      <c r="A120" s="157">
        <v>113</v>
      </c>
      <c r="B120" s="19" t="s">
        <v>469</v>
      </c>
      <c r="C120" s="19" t="s">
        <v>42</v>
      </c>
      <c r="D120" s="19" t="s">
        <v>60</v>
      </c>
      <c r="E120" s="13">
        <v>2</v>
      </c>
      <c r="F120" s="13">
        <v>3</v>
      </c>
      <c r="G120" s="19" t="s">
        <v>1</v>
      </c>
      <c r="H120" s="19" t="s">
        <v>61</v>
      </c>
      <c r="I120" t="e">
        <f>LEFT(#REF!)</f>
        <v>#REF!</v>
      </c>
      <c r="J120" t="e">
        <f>CONCATENATE(#REF!,I120)</f>
        <v>#REF!</v>
      </c>
    </row>
    <row r="121" spans="1:10" ht="30.75">
      <c r="A121" s="157">
        <v>114</v>
      </c>
      <c r="B121" s="14" t="s">
        <v>263</v>
      </c>
      <c r="C121" s="14" t="s">
        <v>201</v>
      </c>
      <c r="D121" s="14">
        <v>7</v>
      </c>
      <c r="E121" s="16">
        <v>2</v>
      </c>
      <c r="F121" s="16">
        <v>3</v>
      </c>
      <c r="G121" s="14" t="s">
        <v>1</v>
      </c>
      <c r="H121" s="14" t="s">
        <v>202</v>
      </c>
      <c r="I121" t="e">
        <f>LEFT(#REF!)</f>
        <v>#REF!</v>
      </c>
      <c r="J121" t="e">
        <f>CONCATENATE(#REF!,I121)</f>
        <v>#REF!</v>
      </c>
    </row>
    <row r="122" spans="1:10" ht="15">
      <c r="A122" s="157">
        <v>115</v>
      </c>
      <c r="B122" s="4" t="s">
        <v>271</v>
      </c>
      <c r="C122" s="14" t="s">
        <v>239</v>
      </c>
      <c r="D122" s="4">
        <v>7</v>
      </c>
      <c r="E122" s="4">
        <v>2</v>
      </c>
      <c r="F122" s="37">
        <v>3</v>
      </c>
      <c r="G122" s="14" t="s">
        <v>1</v>
      </c>
      <c r="H122" s="9" t="s">
        <v>241</v>
      </c>
      <c r="I122" t="e">
        <f>LEFT(#REF!)</f>
        <v>#REF!</v>
      </c>
      <c r="J122" t="e">
        <f>CONCATENATE(#REF!,I122)</f>
        <v>#REF!</v>
      </c>
    </row>
    <row r="123" spans="1:10" ht="30.75">
      <c r="A123" s="157">
        <v>116</v>
      </c>
      <c r="B123" s="4" t="s">
        <v>329</v>
      </c>
      <c r="C123" s="14" t="s">
        <v>189</v>
      </c>
      <c r="D123" s="4">
        <v>7</v>
      </c>
      <c r="E123" s="4">
        <v>1</v>
      </c>
      <c r="F123" s="37">
        <v>1.4</v>
      </c>
      <c r="G123" s="9" t="s">
        <v>1</v>
      </c>
      <c r="H123" s="9" t="s">
        <v>194</v>
      </c>
      <c r="I123" t="e">
        <f>LEFT(#REF!)</f>
        <v>#REF!</v>
      </c>
      <c r="J123" t="e">
        <f>CONCATENATE(#REF!,I123)</f>
        <v>#REF!</v>
      </c>
    </row>
    <row r="124" spans="1:10" ht="15">
      <c r="A124" s="157">
        <v>117</v>
      </c>
      <c r="B124" s="19" t="s">
        <v>321</v>
      </c>
      <c r="C124" s="19" t="s">
        <v>42</v>
      </c>
      <c r="D124" s="19" t="s">
        <v>60</v>
      </c>
      <c r="E124" s="13">
        <v>0.5</v>
      </c>
      <c r="F124" s="13">
        <v>1</v>
      </c>
      <c r="G124" s="19" t="s">
        <v>1</v>
      </c>
      <c r="H124" s="19" t="s">
        <v>61</v>
      </c>
      <c r="I124" t="e">
        <f>LEFT(#REF!)</f>
        <v>#REF!</v>
      </c>
      <c r="J124" t="e">
        <f>CONCATENATE(#REF!,I124)</f>
        <v>#REF!</v>
      </c>
    </row>
    <row r="125" spans="1:10" ht="15">
      <c r="A125" s="157">
        <v>118</v>
      </c>
      <c r="B125" s="19" t="s">
        <v>262</v>
      </c>
      <c r="C125" s="19" t="s">
        <v>42</v>
      </c>
      <c r="D125" s="19" t="s">
        <v>60</v>
      </c>
      <c r="E125" s="13">
        <v>0</v>
      </c>
      <c r="F125" s="13">
        <v>0</v>
      </c>
      <c r="G125" s="19" t="s">
        <v>1</v>
      </c>
      <c r="H125" s="19" t="s">
        <v>61</v>
      </c>
      <c r="I125" t="e">
        <f>LEFT(#REF!)</f>
        <v>#REF!</v>
      </c>
      <c r="J125" t="e">
        <f>CONCATENATE(#REF!,I125)</f>
        <v>#REF!</v>
      </c>
    </row>
    <row r="126" spans="1:10" ht="30.75">
      <c r="A126" s="157">
        <v>119</v>
      </c>
      <c r="B126" s="14" t="s">
        <v>470</v>
      </c>
      <c r="C126" s="14" t="s">
        <v>189</v>
      </c>
      <c r="D126" s="14">
        <v>7</v>
      </c>
      <c r="E126" s="16">
        <v>0</v>
      </c>
      <c r="F126" s="16">
        <v>0</v>
      </c>
      <c r="G126" s="14" t="s">
        <v>1</v>
      </c>
      <c r="H126" s="14" t="s">
        <v>193</v>
      </c>
      <c r="I126" t="e">
        <f>LEFT(#REF!)</f>
        <v>#REF!</v>
      </c>
      <c r="J126" t="e">
        <f>CONCATENATE(#REF!,I126)</f>
        <v>#REF!</v>
      </c>
    </row>
    <row r="127" spans="1:10" ht="30.75">
      <c r="A127" s="157">
        <v>120</v>
      </c>
      <c r="B127" s="14" t="s">
        <v>328</v>
      </c>
      <c r="C127" s="14" t="s">
        <v>189</v>
      </c>
      <c r="D127" s="14">
        <v>7</v>
      </c>
      <c r="E127" s="16">
        <v>0</v>
      </c>
      <c r="F127" s="16">
        <v>0</v>
      </c>
      <c r="G127" s="14" t="s">
        <v>1</v>
      </c>
      <c r="H127" s="14" t="s">
        <v>193</v>
      </c>
      <c r="I127" t="e">
        <f>LEFT(#REF!)</f>
        <v>#REF!</v>
      </c>
      <c r="J127" t="e">
        <f>CONCATENATE(#REF!,I127)</f>
        <v>#REF!</v>
      </c>
    </row>
  </sheetData>
  <sheetProtection/>
  <mergeCells count="1">
    <mergeCell ref="A5:H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151"/>
  <sheetViews>
    <sheetView zoomScalePageLayoutView="0" workbookViewId="0" topLeftCell="C1">
      <selection activeCell="I1" sqref="I1:N16384"/>
    </sheetView>
  </sheetViews>
  <sheetFormatPr defaultColWidth="9.140625" defaultRowHeight="15"/>
  <cols>
    <col min="2" max="2" width="27.8515625" style="0" customWidth="1"/>
    <col min="3" max="3" width="21.28125" style="0" customWidth="1"/>
    <col min="7" max="7" width="16.7109375" style="0" customWidth="1"/>
    <col min="8" max="8" width="20.421875" style="0" customWidth="1"/>
  </cols>
  <sheetData>
    <row r="4" spans="1:8" ht="15">
      <c r="A4" s="186" t="s">
        <v>39</v>
      </c>
      <c r="B4" s="186"/>
      <c r="C4" s="186"/>
      <c r="D4" s="186"/>
      <c r="E4" s="186"/>
      <c r="F4" s="186"/>
      <c r="G4" s="186"/>
      <c r="H4" s="186"/>
    </row>
    <row r="5" spans="1:8" ht="15">
      <c r="A5" s="20"/>
      <c r="B5" s="20"/>
      <c r="C5" s="20"/>
      <c r="D5" s="20"/>
      <c r="E5" s="20"/>
      <c r="F5" s="20"/>
      <c r="G5" s="20"/>
      <c r="H5" s="20"/>
    </row>
    <row r="6" spans="1:8" ht="140.25">
      <c r="A6" s="3" t="s">
        <v>3</v>
      </c>
      <c r="B6" s="3" t="s">
        <v>4</v>
      </c>
      <c r="C6" s="3" t="s">
        <v>5</v>
      </c>
      <c r="D6" s="15" t="s">
        <v>6</v>
      </c>
      <c r="E6" s="15" t="s">
        <v>16</v>
      </c>
      <c r="F6" s="15" t="s">
        <v>17</v>
      </c>
      <c r="G6" s="3" t="s">
        <v>7</v>
      </c>
      <c r="H6" s="3" t="s">
        <v>8</v>
      </c>
    </row>
    <row r="7" spans="1:8" ht="30.75" customHeight="1">
      <c r="A7" s="157">
        <v>1</v>
      </c>
      <c r="B7" s="43" t="s">
        <v>471</v>
      </c>
      <c r="C7" s="19" t="s">
        <v>134</v>
      </c>
      <c r="D7" s="14" t="s">
        <v>62</v>
      </c>
      <c r="E7" s="16">
        <v>54</v>
      </c>
      <c r="F7" s="16">
        <v>80.5</v>
      </c>
      <c r="G7" s="14" t="s">
        <v>9</v>
      </c>
      <c r="H7" s="14" t="s">
        <v>138</v>
      </c>
    </row>
    <row r="8" spans="1:8" ht="36" customHeight="1">
      <c r="A8" s="157">
        <v>2</v>
      </c>
      <c r="B8" s="43" t="s">
        <v>249</v>
      </c>
      <c r="C8" s="19" t="s">
        <v>134</v>
      </c>
      <c r="D8" s="14" t="s">
        <v>62</v>
      </c>
      <c r="E8" s="16">
        <v>53</v>
      </c>
      <c r="F8" s="16">
        <v>79</v>
      </c>
      <c r="G8" s="14" t="s">
        <v>51</v>
      </c>
      <c r="H8" s="14" t="s">
        <v>138</v>
      </c>
    </row>
    <row r="9" spans="1:8" ht="35.25" customHeight="1">
      <c r="A9" s="157">
        <v>3</v>
      </c>
      <c r="B9" s="14" t="s">
        <v>472</v>
      </c>
      <c r="C9" s="19" t="s">
        <v>129</v>
      </c>
      <c r="D9" s="14" t="s">
        <v>139</v>
      </c>
      <c r="E9" s="16">
        <v>53</v>
      </c>
      <c r="F9" s="16">
        <v>79</v>
      </c>
      <c r="G9" s="14" t="s">
        <v>51</v>
      </c>
      <c r="H9" s="14" t="s">
        <v>140</v>
      </c>
    </row>
    <row r="10" spans="1:8" ht="33" customHeight="1">
      <c r="A10" s="157">
        <v>4</v>
      </c>
      <c r="B10" s="19" t="s">
        <v>473</v>
      </c>
      <c r="C10" s="19" t="s">
        <v>42</v>
      </c>
      <c r="D10" s="19" t="s">
        <v>62</v>
      </c>
      <c r="E10" s="13">
        <v>41.5</v>
      </c>
      <c r="F10" s="13">
        <v>62</v>
      </c>
      <c r="G10" s="19" t="s">
        <v>9</v>
      </c>
      <c r="H10" s="19" t="s">
        <v>63</v>
      </c>
    </row>
    <row r="11" spans="1:8" ht="42" customHeight="1">
      <c r="A11" s="158">
        <v>5</v>
      </c>
      <c r="B11" s="77" t="s">
        <v>389</v>
      </c>
      <c r="C11" s="77" t="s">
        <v>181</v>
      </c>
      <c r="D11" s="77" t="s">
        <v>31</v>
      </c>
      <c r="E11" s="78">
        <v>41</v>
      </c>
      <c r="F11" s="78">
        <v>61</v>
      </c>
      <c r="G11" s="77" t="s">
        <v>9</v>
      </c>
      <c r="H11" s="77" t="s">
        <v>163</v>
      </c>
    </row>
    <row r="12" spans="1:8" ht="26.25" customHeight="1">
      <c r="A12" s="157">
        <v>6</v>
      </c>
      <c r="B12" s="19" t="s">
        <v>474</v>
      </c>
      <c r="C12" s="19" t="s">
        <v>42</v>
      </c>
      <c r="D12" s="19" t="s">
        <v>62</v>
      </c>
      <c r="E12" s="13">
        <v>39</v>
      </c>
      <c r="F12" s="13">
        <v>58</v>
      </c>
      <c r="G12" s="19" t="s">
        <v>51</v>
      </c>
      <c r="H12" s="19" t="s">
        <v>63</v>
      </c>
    </row>
    <row r="13" spans="1:8" ht="36.75" customHeight="1">
      <c r="A13" s="158">
        <v>7</v>
      </c>
      <c r="B13" s="77" t="s">
        <v>389</v>
      </c>
      <c r="C13" s="77" t="s">
        <v>181</v>
      </c>
      <c r="D13" s="77" t="s">
        <v>31</v>
      </c>
      <c r="E13" s="78">
        <v>39</v>
      </c>
      <c r="F13" s="78">
        <v>58</v>
      </c>
      <c r="G13" s="77" t="s">
        <v>22</v>
      </c>
      <c r="H13" s="77" t="s">
        <v>163</v>
      </c>
    </row>
    <row r="14" spans="1:8" ht="36.75" customHeight="1">
      <c r="A14" s="51">
        <v>8</v>
      </c>
      <c r="B14" s="48" t="s">
        <v>389</v>
      </c>
      <c r="C14" s="48" t="s">
        <v>150</v>
      </c>
      <c r="D14" s="49" t="s">
        <v>29</v>
      </c>
      <c r="E14" s="50">
        <v>38</v>
      </c>
      <c r="F14" s="50">
        <v>57</v>
      </c>
      <c r="G14" s="51" t="s">
        <v>9</v>
      </c>
      <c r="H14" s="48" t="s">
        <v>149</v>
      </c>
    </row>
    <row r="15" spans="1:8" ht="33.75" customHeight="1">
      <c r="A15" s="157">
        <v>9</v>
      </c>
      <c r="B15" s="14" t="s">
        <v>475</v>
      </c>
      <c r="C15" s="14" t="s">
        <v>74</v>
      </c>
      <c r="D15" s="14" t="s">
        <v>31</v>
      </c>
      <c r="E15" s="13">
        <v>37</v>
      </c>
      <c r="F15" s="13">
        <v>55.2</v>
      </c>
      <c r="G15" s="14" t="s">
        <v>9</v>
      </c>
      <c r="H15" s="14" t="s">
        <v>89</v>
      </c>
    </row>
    <row r="16" spans="1:8" ht="34.5" customHeight="1">
      <c r="A16" s="160">
        <v>10</v>
      </c>
      <c r="B16" s="14" t="s">
        <v>323</v>
      </c>
      <c r="C16" s="14" t="s">
        <v>229</v>
      </c>
      <c r="D16" s="1" t="s">
        <v>31</v>
      </c>
      <c r="E16" s="1">
        <v>36</v>
      </c>
      <c r="F16" s="2">
        <v>53</v>
      </c>
      <c r="G16" s="14" t="s">
        <v>9</v>
      </c>
      <c r="H16" s="14" t="s">
        <v>232</v>
      </c>
    </row>
    <row r="17" spans="1:8" ht="36.75" customHeight="1">
      <c r="A17" s="160">
        <v>11</v>
      </c>
      <c r="B17" s="27" t="s">
        <v>310</v>
      </c>
      <c r="C17" s="14" t="s">
        <v>74</v>
      </c>
      <c r="D17" s="14" t="s">
        <v>29</v>
      </c>
      <c r="E17" s="26">
        <v>35.5</v>
      </c>
      <c r="F17" s="26">
        <v>53</v>
      </c>
      <c r="G17" s="27" t="s">
        <v>22</v>
      </c>
      <c r="H17" s="14" t="s">
        <v>92</v>
      </c>
    </row>
    <row r="18" spans="1:8" ht="33" customHeight="1">
      <c r="A18" s="159">
        <v>12</v>
      </c>
      <c r="B18" s="27" t="s">
        <v>476</v>
      </c>
      <c r="C18" s="27" t="s">
        <v>112</v>
      </c>
      <c r="D18" s="27" t="s">
        <v>29</v>
      </c>
      <c r="E18" s="35">
        <v>35.5</v>
      </c>
      <c r="F18" s="35">
        <v>52.9</v>
      </c>
      <c r="G18" s="27" t="s">
        <v>119</v>
      </c>
      <c r="H18" s="27" t="s">
        <v>124</v>
      </c>
    </row>
    <row r="19" spans="1:8" ht="30.75">
      <c r="A19" s="157">
        <v>13</v>
      </c>
      <c r="B19" s="14" t="s">
        <v>477</v>
      </c>
      <c r="C19" s="14" t="s">
        <v>205</v>
      </c>
      <c r="D19" s="14">
        <v>8</v>
      </c>
      <c r="E19" s="16">
        <v>35</v>
      </c>
      <c r="F19" s="16">
        <v>52</v>
      </c>
      <c r="G19" s="14" t="s">
        <v>9</v>
      </c>
      <c r="H19" s="14" t="s">
        <v>206</v>
      </c>
    </row>
    <row r="20" spans="1:8" ht="15">
      <c r="A20" s="157">
        <v>14</v>
      </c>
      <c r="B20" s="14" t="s">
        <v>249</v>
      </c>
      <c r="C20" s="14" t="s">
        <v>11</v>
      </c>
      <c r="D20" s="19" t="s">
        <v>29</v>
      </c>
      <c r="E20" s="13">
        <v>34</v>
      </c>
      <c r="F20" s="13">
        <v>50.7</v>
      </c>
      <c r="G20" s="14" t="s">
        <v>9</v>
      </c>
      <c r="H20" s="14" t="s">
        <v>30</v>
      </c>
    </row>
    <row r="21" spans="1:8" ht="15">
      <c r="A21" s="170">
        <v>15</v>
      </c>
      <c r="B21" s="90" t="s">
        <v>298</v>
      </c>
      <c r="C21" s="89" t="s">
        <v>74</v>
      </c>
      <c r="D21" s="93" t="s">
        <v>29</v>
      </c>
      <c r="E21" s="155">
        <v>34</v>
      </c>
      <c r="F21" s="156">
        <v>50.6</v>
      </c>
      <c r="G21" s="89" t="s">
        <v>22</v>
      </c>
      <c r="H21" s="89" t="s">
        <v>92</v>
      </c>
    </row>
    <row r="22" spans="1:8" ht="30.75">
      <c r="A22" s="157">
        <v>16</v>
      </c>
      <c r="B22" s="14" t="s">
        <v>478</v>
      </c>
      <c r="C22" s="14" t="s">
        <v>0</v>
      </c>
      <c r="D22" s="14">
        <v>8</v>
      </c>
      <c r="E22" s="16">
        <v>33</v>
      </c>
      <c r="F22" s="16">
        <v>49</v>
      </c>
      <c r="G22" s="14" t="s">
        <v>1</v>
      </c>
      <c r="H22" s="14" t="s">
        <v>2</v>
      </c>
    </row>
    <row r="23" spans="1:8" ht="30.75">
      <c r="A23" s="157">
        <v>17</v>
      </c>
      <c r="B23" s="14" t="s">
        <v>391</v>
      </c>
      <c r="C23" s="14" t="s">
        <v>106</v>
      </c>
      <c r="D23" s="14">
        <v>8</v>
      </c>
      <c r="E23" s="16">
        <v>32.5</v>
      </c>
      <c r="F23" s="16">
        <v>48</v>
      </c>
      <c r="G23" s="14" t="s">
        <v>1</v>
      </c>
      <c r="H23" s="14" t="s">
        <v>111</v>
      </c>
    </row>
    <row r="24" spans="1:8" ht="30.75">
      <c r="A24" s="157">
        <v>18</v>
      </c>
      <c r="B24" s="14" t="s">
        <v>439</v>
      </c>
      <c r="C24" s="14" t="s">
        <v>106</v>
      </c>
      <c r="D24" s="14">
        <v>8</v>
      </c>
      <c r="E24" s="16">
        <v>32</v>
      </c>
      <c r="F24" s="16">
        <v>47</v>
      </c>
      <c r="G24" s="14" t="s">
        <v>1</v>
      </c>
      <c r="H24" s="14" t="s">
        <v>111</v>
      </c>
    </row>
    <row r="25" spans="1:8" ht="15">
      <c r="A25" s="51">
        <v>19</v>
      </c>
      <c r="B25" s="14" t="s">
        <v>268</v>
      </c>
      <c r="C25" s="48" t="s">
        <v>150</v>
      </c>
      <c r="D25" s="49" t="s">
        <v>29</v>
      </c>
      <c r="E25" s="50">
        <v>32</v>
      </c>
      <c r="F25" s="50">
        <v>48</v>
      </c>
      <c r="G25" s="51" t="s">
        <v>1</v>
      </c>
      <c r="H25" s="48" t="s">
        <v>149</v>
      </c>
    </row>
    <row r="26" spans="1:8" ht="15">
      <c r="A26" s="51">
        <v>20</v>
      </c>
      <c r="B26" s="4" t="s">
        <v>479</v>
      </c>
      <c r="C26" s="48" t="s">
        <v>150</v>
      </c>
      <c r="D26" s="49" t="s">
        <v>29</v>
      </c>
      <c r="E26" s="50">
        <v>32</v>
      </c>
      <c r="F26" s="50">
        <v>48</v>
      </c>
      <c r="G26" s="51" t="s">
        <v>1</v>
      </c>
      <c r="H26" s="48" t="s">
        <v>149</v>
      </c>
    </row>
    <row r="27" spans="1:8" ht="15">
      <c r="A27" s="160">
        <v>21</v>
      </c>
      <c r="B27" s="14" t="s">
        <v>374</v>
      </c>
      <c r="C27" s="14" t="s">
        <v>229</v>
      </c>
      <c r="D27" s="1" t="s">
        <v>31</v>
      </c>
      <c r="E27" s="1">
        <v>30.5</v>
      </c>
      <c r="F27" s="2">
        <v>45</v>
      </c>
      <c r="G27" s="14" t="s">
        <v>22</v>
      </c>
      <c r="H27" s="14" t="s">
        <v>232</v>
      </c>
    </row>
    <row r="28" spans="1:8" ht="15">
      <c r="A28" s="157">
        <v>22</v>
      </c>
      <c r="B28" s="14" t="s">
        <v>322</v>
      </c>
      <c r="C28" s="14" t="s">
        <v>217</v>
      </c>
      <c r="D28" s="14">
        <v>8</v>
      </c>
      <c r="E28" s="16">
        <v>29</v>
      </c>
      <c r="F28" s="16">
        <v>40</v>
      </c>
      <c r="G28" s="14" t="s">
        <v>1</v>
      </c>
      <c r="H28" s="14" t="s">
        <v>216</v>
      </c>
    </row>
    <row r="29" spans="1:8" ht="15">
      <c r="A29" s="157">
        <v>23</v>
      </c>
      <c r="B29" s="14" t="s">
        <v>480</v>
      </c>
      <c r="C29" s="14" t="s">
        <v>156</v>
      </c>
      <c r="D29" s="19">
        <v>8</v>
      </c>
      <c r="E29" s="13">
        <v>28</v>
      </c>
      <c r="F29" s="13">
        <v>42</v>
      </c>
      <c r="G29" s="14" t="s">
        <v>1</v>
      </c>
      <c r="H29" s="14" t="s">
        <v>155</v>
      </c>
    </row>
    <row r="30" spans="1:8" ht="15">
      <c r="A30" s="160">
        <v>24</v>
      </c>
      <c r="B30" s="14" t="s">
        <v>481</v>
      </c>
      <c r="C30" s="14" t="s">
        <v>229</v>
      </c>
      <c r="D30" s="1" t="s">
        <v>31</v>
      </c>
      <c r="E30" s="1">
        <v>27</v>
      </c>
      <c r="F30" s="2">
        <v>40</v>
      </c>
      <c r="G30" s="14" t="s">
        <v>1</v>
      </c>
      <c r="H30" s="14" t="s">
        <v>232</v>
      </c>
    </row>
    <row r="31" spans="1:8" ht="15">
      <c r="A31" s="51">
        <v>25</v>
      </c>
      <c r="B31" s="14" t="s">
        <v>242</v>
      </c>
      <c r="C31" s="48" t="s">
        <v>150</v>
      </c>
      <c r="D31" s="49" t="s">
        <v>29</v>
      </c>
      <c r="E31" s="50">
        <v>26</v>
      </c>
      <c r="F31" s="50">
        <v>39</v>
      </c>
      <c r="G31" s="51" t="s">
        <v>1</v>
      </c>
      <c r="H31" s="48" t="s">
        <v>149</v>
      </c>
    </row>
    <row r="32" spans="1:8" ht="30.75">
      <c r="A32" s="157">
        <v>26</v>
      </c>
      <c r="B32" s="14" t="s">
        <v>482</v>
      </c>
      <c r="C32" s="14" t="s">
        <v>213</v>
      </c>
      <c r="D32" s="14">
        <v>8</v>
      </c>
      <c r="E32" s="16">
        <v>26</v>
      </c>
      <c r="F32" s="16">
        <v>38</v>
      </c>
      <c r="G32" s="14" t="s">
        <v>1</v>
      </c>
      <c r="H32" s="14" t="s">
        <v>214</v>
      </c>
    </row>
    <row r="33" spans="1:8" ht="30.75">
      <c r="A33" s="157">
        <v>27</v>
      </c>
      <c r="B33" s="14" t="s">
        <v>421</v>
      </c>
      <c r="C33" s="14" t="s">
        <v>106</v>
      </c>
      <c r="D33" s="14">
        <v>8</v>
      </c>
      <c r="E33" s="16">
        <v>25.5</v>
      </c>
      <c r="F33" s="16">
        <v>38</v>
      </c>
      <c r="G33" s="14" t="s">
        <v>1</v>
      </c>
      <c r="H33" s="14" t="s">
        <v>111</v>
      </c>
    </row>
    <row r="34" spans="1:8" ht="30.75">
      <c r="A34" s="157">
        <v>28</v>
      </c>
      <c r="B34" s="14" t="s">
        <v>383</v>
      </c>
      <c r="C34" s="14" t="s">
        <v>195</v>
      </c>
      <c r="D34" s="14">
        <v>8</v>
      </c>
      <c r="E34" s="16">
        <v>25</v>
      </c>
      <c r="F34" s="16">
        <v>37.3</v>
      </c>
      <c r="G34" s="14" t="s">
        <v>196</v>
      </c>
      <c r="H34" s="14" t="s">
        <v>197</v>
      </c>
    </row>
    <row r="35" spans="1:8" ht="30.75">
      <c r="A35" s="157">
        <v>29</v>
      </c>
      <c r="B35" s="14" t="s">
        <v>347</v>
      </c>
      <c r="C35" s="14" t="s">
        <v>195</v>
      </c>
      <c r="D35" s="14">
        <v>8</v>
      </c>
      <c r="E35" s="16">
        <v>24</v>
      </c>
      <c r="F35" s="16">
        <v>35.8</v>
      </c>
      <c r="G35" s="14" t="s">
        <v>196</v>
      </c>
      <c r="H35" s="14" t="s">
        <v>197</v>
      </c>
    </row>
    <row r="36" spans="1:8" ht="15">
      <c r="A36" s="157">
        <v>30</v>
      </c>
      <c r="B36" s="14" t="s">
        <v>412</v>
      </c>
      <c r="C36" s="14" t="s">
        <v>11</v>
      </c>
      <c r="D36" s="19" t="s">
        <v>29</v>
      </c>
      <c r="E36" s="13">
        <v>23</v>
      </c>
      <c r="F36" s="13">
        <v>34.3</v>
      </c>
      <c r="G36" s="14" t="s">
        <v>1</v>
      </c>
      <c r="H36" s="14" t="s">
        <v>30</v>
      </c>
    </row>
    <row r="37" spans="1:8" ht="15">
      <c r="A37" s="160">
        <v>31</v>
      </c>
      <c r="B37" s="4" t="s">
        <v>467</v>
      </c>
      <c r="C37" s="14" t="s">
        <v>229</v>
      </c>
      <c r="D37" s="1" t="s">
        <v>31</v>
      </c>
      <c r="E37" s="4">
        <v>22.5</v>
      </c>
      <c r="F37" s="4">
        <v>33</v>
      </c>
      <c r="G37" s="14" t="s">
        <v>1</v>
      </c>
      <c r="H37" s="14" t="s">
        <v>232</v>
      </c>
    </row>
    <row r="38" spans="1:8" ht="15">
      <c r="A38" s="51">
        <v>32</v>
      </c>
      <c r="B38" s="24" t="s">
        <v>252</v>
      </c>
      <c r="C38" s="48" t="s">
        <v>150</v>
      </c>
      <c r="D38" s="49" t="s">
        <v>31</v>
      </c>
      <c r="E38" s="50">
        <v>22</v>
      </c>
      <c r="F38" s="50">
        <v>33</v>
      </c>
      <c r="G38" s="51" t="s">
        <v>1</v>
      </c>
      <c r="H38" s="48" t="s">
        <v>149</v>
      </c>
    </row>
    <row r="39" spans="1:8" ht="30.75">
      <c r="A39" s="157">
        <v>33</v>
      </c>
      <c r="B39" s="14" t="s">
        <v>407</v>
      </c>
      <c r="C39" s="14" t="s">
        <v>104</v>
      </c>
      <c r="D39" s="14">
        <v>8</v>
      </c>
      <c r="E39" s="16">
        <v>21</v>
      </c>
      <c r="F39" s="16">
        <v>31.3</v>
      </c>
      <c r="G39" s="14" t="s">
        <v>1</v>
      </c>
      <c r="H39" s="14" t="s">
        <v>105</v>
      </c>
    </row>
    <row r="40" spans="1:8" ht="15">
      <c r="A40" s="157">
        <v>34</v>
      </c>
      <c r="B40" s="14" t="s">
        <v>396</v>
      </c>
      <c r="C40" s="14" t="s">
        <v>217</v>
      </c>
      <c r="D40" s="14">
        <v>8</v>
      </c>
      <c r="E40" s="16">
        <v>21</v>
      </c>
      <c r="F40" s="16">
        <v>32</v>
      </c>
      <c r="G40" s="14" t="s">
        <v>1</v>
      </c>
      <c r="H40" s="14" t="s">
        <v>216</v>
      </c>
    </row>
    <row r="41" spans="1:8" ht="15">
      <c r="A41" s="160">
        <v>35</v>
      </c>
      <c r="B41" s="4" t="s">
        <v>326</v>
      </c>
      <c r="C41" s="14" t="s">
        <v>229</v>
      </c>
      <c r="D41" s="4" t="s">
        <v>29</v>
      </c>
      <c r="E41" s="4">
        <v>21</v>
      </c>
      <c r="F41" s="4">
        <v>31</v>
      </c>
      <c r="G41" s="14" t="s">
        <v>1</v>
      </c>
      <c r="H41" s="14" t="s">
        <v>232</v>
      </c>
    </row>
    <row r="42" spans="1:8" ht="30.75">
      <c r="A42" s="157">
        <v>36</v>
      </c>
      <c r="B42" s="14" t="s">
        <v>391</v>
      </c>
      <c r="C42" s="14" t="s">
        <v>159</v>
      </c>
      <c r="D42" s="14">
        <v>8</v>
      </c>
      <c r="E42" s="16">
        <v>20.5</v>
      </c>
      <c r="F42" s="16">
        <v>30.6</v>
      </c>
      <c r="G42" s="14" t="s">
        <v>1</v>
      </c>
      <c r="H42" s="14" t="s">
        <v>158</v>
      </c>
    </row>
    <row r="43" spans="1:8" ht="30.75">
      <c r="A43" s="157">
        <v>37</v>
      </c>
      <c r="B43" s="14" t="s">
        <v>483</v>
      </c>
      <c r="C43" s="14" t="s">
        <v>159</v>
      </c>
      <c r="D43" s="45">
        <v>8</v>
      </c>
      <c r="E43" s="16">
        <v>20.5</v>
      </c>
      <c r="F43" s="16">
        <v>30.6</v>
      </c>
      <c r="G43" s="14" t="s">
        <v>1</v>
      </c>
      <c r="H43" s="14" t="s">
        <v>160</v>
      </c>
    </row>
    <row r="44" spans="1:8" ht="30.75">
      <c r="A44" s="158">
        <v>38</v>
      </c>
      <c r="B44" s="77" t="s">
        <v>484</v>
      </c>
      <c r="C44" s="77" t="s">
        <v>181</v>
      </c>
      <c r="D44" s="77" t="s">
        <v>31</v>
      </c>
      <c r="E44" s="78">
        <v>20</v>
      </c>
      <c r="F44" s="78">
        <v>29.8</v>
      </c>
      <c r="G44" s="77" t="s">
        <v>1</v>
      </c>
      <c r="H44" s="79" t="s">
        <v>163</v>
      </c>
    </row>
    <row r="45" spans="1:8" ht="30.75">
      <c r="A45" s="157">
        <v>39</v>
      </c>
      <c r="B45" s="14" t="s">
        <v>249</v>
      </c>
      <c r="C45" s="14" t="s">
        <v>104</v>
      </c>
      <c r="D45" s="14">
        <v>8</v>
      </c>
      <c r="E45" s="16">
        <v>19</v>
      </c>
      <c r="F45" s="16">
        <v>28.3</v>
      </c>
      <c r="G45" s="14" t="s">
        <v>1</v>
      </c>
      <c r="H45" s="14" t="s">
        <v>105</v>
      </c>
    </row>
    <row r="46" spans="1:8" ht="30.75">
      <c r="A46" s="157">
        <v>40</v>
      </c>
      <c r="B46" s="14" t="s">
        <v>485</v>
      </c>
      <c r="C46" s="14" t="s">
        <v>211</v>
      </c>
      <c r="D46" s="14">
        <v>8</v>
      </c>
      <c r="E46" s="16">
        <v>19</v>
      </c>
      <c r="F46" s="16">
        <v>28.35</v>
      </c>
      <c r="G46" s="14" t="s">
        <v>9</v>
      </c>
      <c r="H46" s="14" t="s">
        <v>210</v>
      </c>
    </row>
    <row r="47" spans="1:8" ht="15">
      <c r="A47" s="160">
        <v>41</v>
      </c>
      <c r="B47" s="9" t="s">
        <v>389</v>
      </c>
      <c r="C47" s="14" t="s">
        <v>229</v>
      </c>
      <c r="D47" s="24" t="s">
        <v>31</v>
      </c>
      <c r="E47" s="24">
        <v>18.5</v>
      </c>
      <c r="F47" s="40">
        <v>27</v>
      </c>
      <c r="G47" s="14" t="s">
        <v>1</v>
      </c>
      <c r="H47" s="14" t="s">
        <v>232</v>
      </c>
    </row>
    <row r="48" spans="1:8" ht="15">
      <c r="A48" s="157">
        <v>42</v>
      </c>
      <c r="B48" s="14" t="s">
        <v>313</v>
      </c>
      <c r="C48" s="14" t="s">
        <v>11</v>
      </c>
      <c r="D48" s="19" t="s">
        <v>31</v>
      </c>
      <c r="E48" s="13">
        <v>18</v>
      </c>
      <c r="F48" s="13">
        <v>26.8</v>
      </c>
      <c r="G48" s="14" t="s">
        <v>1</v>
      </c>
      <c r="H48" s="14" t="s">
        <v>15</v>
      </c>
    </row>
    <row r="49" spans="1:8" ht="34.5" customHeight="1">
      <c r="A49" s="157">
        <v>43</v>
      </c>
      <c r="B49" s="14" t="s">
        <v>373</v>
      </c>
      <c r="C49" s="19" t="s">
        <v>129</v>
      </c>
      <c r="D49" s="14" t="s">
        <v>139</v>
      </c>
      <c r="E49" s="16">
        <v>18</v>
      </c>
      <c r="F49" s="16">
        <v>27</v>
      </c>
      <c r="G49" s="14" t="s">
        <v>1</v>
      </c>
      <c r="H49" s="14" t="s">
        <v>140</v>
      </c>
    </row>
    <row r="50" spans="1:8" ht="18.75" customHeight="1">
      <c r="A50" s="157">
        <v>44</v>
      </c>
      <c r="B50" s="14" t="s">
        <v>251</v>
      </c>
      <c r="C50" s="14" t="s">
        <v>156</v>
      </c>
      <c r="D50" s="19">
        <v>8</v>
      </c>
      <c r="E50" s="13">
        <v>18</v>
      </c>
      <c r="F50" s="13">
        <v>27</v>
      </c>
      <c r="G50" s="14" t="s">
        <v>1</v>
      </c>
      <c r="H50" s="14" t="s">
        <v>155</v>
      </c>
    </row>
    <row r="51" spans="1:8" ht="21.75" customHeight="1">
      <c r="A51" s="157">
        <v>45</v>
      </c>
      <c r="B51" s="14" t="s">
        <v>486</v>
      </c>
      <c r="C51" s="14" t="s">
        <v>239</v>
      </c>
      <c r="D51" s="14">
        <v>8</v>
      </c>
      <c r="E51" s="16">
        <v>17.5</v>
      </c>
      <c r="F51" s="16">
        <v>26</v>
      </c>
      <c r="G51" s="14" t="s">
        <v>1</v>
      </c>
      <c r="H51" s="14" t="s">
        <v>240</v>
      </c>
    </row>
    <row r="52" spans="1:8" ht="17.25" customHeight="1">
      <c r="A52" s="159">
        <v>46</v>
      </c>
      <c r="B52" s="27" t="s">
        <v>487</v>
      </c>
      <c r="C52" s="27" t="s">
        <v>112</v>
      </c>
      <c r="D52" s="27" t="s">
        <v>29</v>
      </c>
      <c r="E52" s="35">
        <v>17</v>
      </c>
      <c r="F52" s="35">
        <v>25.4</v>
      </c>
      <c r="G52" s="27" t="s">
        <v>122</v>
      </c>
      <c r="H52" s="27" t="s">
        <v>124</v>
      </c>
    </row>
    <row r="53" spans="1:8" ht="20.25" customHeight="1">
      <c r="A53" s="157">
        <v>47</v>
      </c>
      <c r="B53" s="14" t="s">
        <v>457</v>
      </c>
      <c r="C53" s="14" t="s">
        <v>201</v>
      </c>
      <c r="D53" s="14">
        <v>8</v>
      </c>
      <c r="E53" s="16">
        <v>17</v>
      </c>
      <c r="F53" s="16">
        <v>25</v>
      </c>
      <c r="G53" s="14" t="s">
        <v>1</v>
      </c>
      <c r="H53" s="14" t="s">
        <v>202</v>
      </c>
    </row>
    <row r="54" spans="1:8" ht="27" customHeight="1">
      <c r="A54" s="157">
        <v>48</v>
      </c>
      <c r="B54" s="14" t="s">
        <v>457</v>
      </c>
      <c r="C54" s="14" t="s">
        <v>211</v>
      </c>
      <c r="D54" s="14">
        <v>8</v>
      </c>
      <c r="E54" s="16">
        <v>17</v>
      </c>
      <c r="F54" s="16">
        <v>10.44</v>
      </c>
      <c r="G54" s="14" t="s">
        <v>1</v>
      </c>
      <c r="H54" s="14" t="s">
        <v>210</v>
      </c>
    </row>
    <row r="55" spans="1:8" ht="27" customHeight="1">
      <c r="A55" s="157">
        <v>49</v>
      </c>
      <c r="B55" s="14" t="s">
        <v>322</v>
      </c>
      <c r="C55" s="14" t="s">
        <v>211</v>
      </c>
      <c r="D55" s="14">
        <v>8</v>
      </c>
      <c r="E55" s="16">
        <v>17</v>
      </c>
      <c r="F55" s="16">
        <v>10.44</v>
      </c>
      <c r="G55" s="14" t="s">
        <v>1</v>
      </c>
      <c r="H55" s="14" t="s">
        <v>210</v>
      </c>
    </row>
    <row r="56" spans="1:8" ht="29.25" customHeight="1">
      <c r="A56" s="157">
        <v>50</v>
      </c>
      <c r="B56" s="43" t="s">
        <v>473</v>
      </c>
      <c r="C56" s="19" t="s">
        <v>134</v>
      </c>
      <c r="D56" s="14" t="s">
        <v>62</v>
      </c>
      <c r="E56" s="16">
        <v>16</v>
      </c>
      <c r="F56" s="16">
        <v>23</v>
      </c>
      <c r="G56" s="14" t="s">
        <v>1</v>
      </c>
      <c r="H56" s="14" t="s">
        <v>138</v>
      </c>
    </row>
    <row r="57" spans="1:8" ht="27.75" customHeight="1">
      <c r="A57" s="157">
        <v>51</v>
      </c>
      <c r="B57" s="14" t="s">
        <v>383</v>
      </c>
      <c r="C57" s="14" t="s">
        <v>159</v>
      </c>
      <c r="D57" s="14">
        <v>8</v>
      </c>
      <c r="E57" s="16">
        <v>16</v>
      </c>
      <c r="F57" s="16">
        <v>23.8</v>
      </c>
      <c r="G57" s="14" t="s">
        <v>1</v>
      </c>
      <c r="H57" s="14" t="s">
        <v>160</v>
      </c>
    </row>
    <row r="58" spans="1:8" ht="17.25" customHeight="1">
      <c r="A58" s="160">
        <v>52</v>
      </c>
      <c r="B58" s="14" t="s">
        <v>419</v>
      </c>
      <c r="C58" s="14" t="s">
        <v>229</v>
      </c>
      <c r="D58" s="1" t="s">
        <v>31</v>
      </c>
      <c r="E58" s="1">
        <v>16</v>
      </c>
      <c r="F58" s="2">
        <v>23</v>
      </c>
      <c r="G58" s="14" t="s">
        <v>1</v>
      </c>
      <c r="H58" s="14" t="s">
        <v>232</v>
      </c>
    </row>
    <row r="59" spans="1:8" ht="19.5" customHeight="1">
      <c r="A59" s="157">
        <v>53</v>
      </c>
      <c r="B59" s="19" t="s">
        <v>389</v>
      </c>
      <c r="C59" s="19" t="s">
        <v>42</v>
      </c>
      <c r="D59" s="19" t="s">
        <v>62</v>
      </c>
      <c r="E59" s="13">
        <v>15</v>
      </c>
      <c r="F59" s="13">
        <v>22</v>
      </c>
      <c r="G59" s="19" t="s">
        <v>1</v>
      </c>
      <c r="H59" s="19" t="s">
        <v>63</v>
      </c>
    </row>
    <row r="60" spans="1:8" ht="20.25" customHeight="1">
      <c r="A60" s="157">
        <v>54</v>
      </c>
      <c r="B60" s="19" t="s">
        <v>354</v>
      </c>
      <c r="C60" s="19" t="s">
        <v>42</v>
      </c>
      <c r="D60" s="19" t="s">
        <v>62</v>
      </c>
      <c r="E60" s="13">
        <v>15</v>
      </c>
      <c r="F60" s="13">
        <v>22</v>
      </c>
      <c r="G60" s="19" t="s">
        <v>1</v>
      </c>
      <c r="H60" s="19" t="s">
        <v>63</v>
      </c>
    </row>
    <row r="61" spans="1:8" ht="45.75" customHeight="1" thickBot="1">
      <c r="A61" s="159">
        <v>55</v>
      </c>
      <c r="B61" s="27" t="s">
        <v>403</v>
      </c>
      <c r="C61" s="27" t="s">
        <v>112</v>
      </c>
      <c r="D61" s="27" t="s">
        <v>29</v>
      </c>
      <c r="E61" s="35">
        <v>14.5</v>
      </c>
      <c r="F61" s="35">
        <v>20.9</v>
      </c>
      <c r="G61" s="27" t="s">
        <v>122</v>
      </c>
      <c r="H61" s="27" t="s">
        <v>124</v>
      </c>
    </row>
    <row r="62" spans="1:8" ht="15.75" thickBot="1">
      <c r="A62" s="157">
        <v>56</v>
      </c>
      <c r="B62" s="165" t="s">
        <v>427</v>
      </c>
      <c r="C62" s="4" t="s">
        <v>11</v>
      </c>
      <c r="D62" s="5" t="s">
        <v>31</v>
      </c>
      <c r="E62" s="5">
        <v>14</v>
      </c>
      <c r="F62" s="8">
        <v>20.8</v>
      </c>
      <c r="G62" s="9" t="s">
        <v>1</v>
      </c>
      <c r="H62" s="9" t="s">
        <v>15</v>
      </c>
    </row>
    <row r="63" spans="1:8" ht="15.75" thickBot="1">
      <c r="A63" s="157">
        <v>57</v>
      </c>
      <c r="B63" s="168" t="s">
        <v>413</v>
      </c>
      <c r="C63" s="5" t="s">
        <v>42</v>
      </c>
      <c r="D63" s="5" t="s">
        <v>64</v>
      </c>
      <c r="E63" s="5">
        <v>14</v>
      </c>
      <c r="F63" s="8">
        <v>21</v>
      </c>
      <c r="G63" s="5" t="s">
        <v>1</v>
      </c>
      <c r="H63" s="5" t="s">
        <v>63</v>
      </c>
    </row>
    <row r="64" spans="1:8" ht="15.75" thickBot="1">
      <c r="A64" s="160">
        <v>58</v>
      </c>
      <c r="B64" s="42" t="s">
        <v>284</v>
      </c>
      <c r="C64" s="14" t="s">
        <v>74</v>
      </c>
      <c r="D64" s="14" t="s">
        <v>31</v>
      </c>
      <c r="E64" s="13">
        <v>14</v>
      </c>
      <c r="F64" s="13">
        <v>21</v>
      </c>
      <c r="G64" s="14" t="s">
        <v>1</v>
      </c>
      <c r="H64" s="14" t="s">
        <v>89</v>
      </c>
    </row>
    <row r="65" spans="1:8" ht="31.5" thickBot="1">
      <c r="A65" s="157">
        <v>59</v>
      </c>
      <c r="B65" s="41" t="s">
        <v>290</v>
      </c>
      <c r="C65" s="19" t="s">
        <v>134</v>
      </c>
      <c r="D65" s="14" t="s">
        <v>62</v>
      </c>
      <c r="E65" s="4">
        <v>14</v>
      </c>
      <c r="F65" s="37">
        <v>20.9</v>
      </c>
      <c r="G65" s="14" t="s">
        <v>1</v>
      </c>
      <c r="H65" s="14" t="s">
        <v>138</v>
      </c>
    </row>
    <row r="66" spans="1:8" ht="15.75" thickBot="1">
      <c r="A66" s="157">
        <v>60</v>
      </c>
      <c r="B66" s="42" t="s">
        <v>303</v>
      </c>
      <c r="C66" s="14" t="s">
        <v>156</v>
      </c>
      <c r="D66" s="19">
        <v>8</v>
      </c>
      <c r="E66" s="13">
        <v>14</v>
      </c>
      <c r="F66" s="13">
        <v>21</v>
      </c>
      <c r="G66" s="14" t="s">
        <v>1</v>
      </c>
      <c r="H66" s="14" t="s">
        <v>155</v>
      </c>
    </row>
    <row r="67" spans="1:8" ht="15.75" thickBot="1">
      <c r="A67" s="157">
        <v>61</v>
      </c>
      <c r="B67" s="165" t="s">
        <v>314</v>
      </c>
      <c r="C67" s="4" t="s">
        <v>156</v>
      </c>
      <c r="D67" s="5">
        <v>8</v>
      </c>
      <c r="E67" s="5">
        <v>14</v>
      </c>
      <c r="F67" s="8">
        <v>21</v>
      </c>
      <c r="G67" s="14" t="s">
        <v>1</v>
      </c>
      <c r="H67" s="14" t="s">
        <v>155</v>
      </c>
    </row>
    <row r="68" spans="1:8" ht="31.5" thickBot="1">
      <c r="A68" s="157">
        <v>62</v>
      </c>
      <c r="B68" s="42" t="s">
        <v>488</v>
      </c>
      <c r="C68" s="14" t="s">
        <v>159</v>
      </c>
      <c r="D68" s="14">
        <v>8</v>
      </c>
      <c r="E68" s="16">
        <v>14</v>
      </c>
      <c r="F68" s="16">
        <v>20.8</v>
      </c>
      <c r="G68" s="14" t="s">
        <v>1</v>
      </c>
      <c r="H68" s="14" t="s">
        <v>160</v>
      </c>
    </row>
    <row r="69" spans="1:8" ht="15.75" thickBot="1">
      <c r="A69" s="157">
        <v>63</v>
      </c>
      <c r="B69" s="42" t="s">
        <v>292</v>
      </c>
      <c r="C69" s="14" t="s">
        <v>201</v>
      </c>
      <c r="D69" s="14">
        <v>8</v>
      </c>
      <c r="E69" s="16">
        <v>14</v>
      </c>
      <c r="F69" s="16">
        <v>21</v>
      </c>
      <c r="G69" s="14" t="s">
        <v>1</v>
      </c>
      <c r="H69" s="14" t="s">
        <v>202</v>
      </c>
    </row>
    <row r="70" spans="1:8" ht="31.5" thickBot="1">
      <c r="A70" s="157">
        <v>64</v>
      </c>
      <c r="B70" s="165" t="s">
        <v>354</v>
      </c>
      <c r="C70" s="14" t="s">
        <v>211</v>
      </c>
      <c r="D70" s="5">
        <v>8</v>
      </c>
      <c r="E70" s="5">
        <v>14</v>
      </c>
      <c r="F70" s="8">
        <v>20.9</v>
      </c>
      <c r="G70" s="9" t="s">
        <v>1</v>
      </c>
      <c r="H70" s="14" t="s">
        <v>210</v>
      </c>
    </row>
    <row r="71" spans="1:8" ht="15.75" thickBot="1">
      <c r="A71" s="160">
        <v>65</v>
      </c>
      <c r="B71" s="42" t="s">
        <v>271</v>
      </c>
      <c r="C71" s="14" t="s">
        <v>229</v>
      </c>
      <c r="D71" s="1" t="s">
        <v>31</v>
      </c>
      <c r="E71" s="1">
        <v>14</v>
      </c>
      <c r="F71" s="2">
        <v>20</v>
      </c>
      <c r="G71" s="14" t="s">
        <v>1</v>
      </c>
      <c r="H71" s="14" t="s">
        <v>232</v>
      </c>
    </row>
    <row r="72" spans="1:8" ht="15.75" thickBot="1">
      <c r="A72" s="157">
        <v>66</v>
      </c>
      <c r="B72" s="42" t="s">
        <v>289</v>
      </c>
      <c r="C72" s="14" t="s">
        <v>237</v>
      </c>
      <c r="D72" s="14">
        <v>8</v>
      </c>
      <c r="E72" s="16">
        <v>14</v>
      </c>
      <c r="F72" s="16">
        <v>21</v>
      </c>
      <c r="G72" s="14" t="s">
        <v>1</v>
      </c>
      <c r="H72" s="14" t="s">
        <v>235</v>
      </c>
    </row>
    <row r="73" spans="1:8" ht="36" customHeight="1" thickBot="1">
      <c r="A73" s="159">
        <v>67</v>
      </c>
      <c r="B73" s="167" t="s">
        <v>355</v>
      </c>
      <c r="C73" s="27" t="s">
        <v>112</v>
      </c>
      <c r="D73" s="30" t="s">
        <v>29</v>
      </c>
      <c r="E73" s="30">
        <v>13</v>
      </c>
      <c r="F73" s="31">
        <v>19.4</v>
      </c>
      <c r="G73" s="32" t="s">
        <v>122</v>
      </c>
      <c r="H73" s="32" t="s">
        <v>124</v>
      </c>
    </row>
    <row r="74" spans="1:8" ht="48.75" customHeight="1">
      <c r="A74" s="159">
        <v>68</v>
      </c>
      <c r="B74" s="29" t="s">
        <v>326</v>
      </c>
      <c r="C74" s="27" t="s">
        <v>112</v>
      </c>
      <c r="D74" s="30" t="s">
        <v>31</v>
      </c>
      <c r="E74" s="30">
        <v>13</v>
      </c>
      <c r="F74" s="31">
        <v>19.4</v>
      </c>
      <c r="G74" s="32" t="s">
        <v>122</v>
      </c>
      <c r="H74" s="32" t="s">
        <v>125</v>
      </c>
    </row>
    <row r="75" spans="1:8" ht="30.75">
      <c r="A75" s="157">
        <v>69</v>
      </c>
      <c r="B75" s="43" t="s">
        <v>407</v>
      </c>
      <c r="C75" s="19" t="s">
        <v>134</v>
      </c>
      <c r="D75" s="14" t="s">
        <v>62</v>
      </c>
      <c r="E75" s="4">
        <v>13</v>
      </c>
      <c r="F75" s="37">
        <v>19</v>
      </c>
      <c r="G75" s="14" t="s">
        <v>1</v>
      </c>
      <c r="H75" s="14" t="s">
        <v>138</v>
      </c>
    </row>
    <row r="76" spans="1:8" ht="15">
      <c r="A76" s="51">
        <v>70</v>
      </c>
      <c r="B76" s="14" t="s">
        <v>288</v>
      </c>
      <c r="C76" s="48" t="s">
        <v>150</v>
      </c>
      <c r="D76" s="49" t="s">
        <v>31</v>
      </c>
      <c r="E76" s="50">
        <v>13</v>
      </c>
      <c r="F76" s="50">
        <v>19</v>
      </c>
      <c r="G76" s="51" t="s">
        <v>1</v>
      </c>
      <c r="H76" s="48" t="s">
        <v>149</v>
      </c>
    </row>
    <row r="77" spans="1:8" ht="46.5">
      <c r="A77" s="159">
        <v>71</v>
      </c>
      <c r="B77" s="33" t="s">
        <v>479</v>
      </c>
      <c r="C77" s="27" t="s">
        <v>112</v>
      </c>
      <c r="D77" s="33" t="s">
        <v>29</v>
      </c>
      <c r="E77" s="34">
        <v>12.5</v>
      </c>
      <c r="F77" s="35">
        <v>18.7</v>
      </c>
      <c r="G77" s="33" t="s">
        <v>122</v>
      </c>
      <c r="H77" s="27" t="s">
        <v>124</v>
      </c>
    </row>
    <row r="78" spans="1:8" ht="15">
      <c r="A78" s="157">
        <v>72</v>
      </c>
      <c r="B78" s="4" t="s">
        <v>295</v>
      </c>
      <c r="C78" s="4" t="s">
        <v>11</v>
      </c>
      <c r="D78" s="5" t="s">
        <v>31</v>
      </c>
      <c r="E78" s="5">
        <v>12</v>
      </c>
      <c r="F78" s="8">
        <v>17.9</v>
      </c>
      <c r="G78" s="9" t="s">
        <v>1</v>
      </c>
      <c r="H78" s="9" t="s">
        <v>15</v>
      </c>
    </row>
    <row r="79" spans="1:8" ht="15">
      <c r="A79" s="157">
        <v>73</v>
      </c>
      <c r="B79" s="14" t="s">
        <v>280</v>
      </c>
      <c r="C79" s="14" t="s">
        <v>74</v>
      </c>
      <c r="D79" s="14" t="s">
        <v>93</v>
      </c>
      <c r="E79" s="13">
        <v>12</v>
      </c>
      <c r="F79" s="13">
        <v>18</v>
      </c>
      <c r="G79" s="14" t="s">
        <v>1</v>
      </c>
      <c r="H79" s="14" t="s">
        <v>92</v>
      </c>
    </row>
    <row r="80" spans="1:8" ht="15">
      <c r="A80" s="160">
        <v>74</v>
      </c>
      <c r="B80" s="14" t="s">
        <v>368</v>
      </c>
      <c r="C80" s="14" t="s">
        <v>74</v>
      </c>
      <c r="D80" s="14" t="s">
        <v>31</v>
      </c>
      <c r="E80" s="13">
        <v>12</v>
      </c>
      <c r="F80" s="13">
        <v>18</v>
      </c>
      <c r="G80" s="14" t="s">
        <v>1</v>
      </c>
      <c r="H80" s="14" t="s">
        <v>89</v>
      </c>
    </row>
    <row r="81" spans="1:8" ht="46.5">
      <c r="A81" s="159">
        <v>75</v>
      </c>
      <c r="B81" s="27" t="s">
        <v>249</v>
      </c>
      <c r="C81" s="27" t="s">
        <v>112</v>
      </c>
      <c r="D81" s="27" t="s">
        <v>29</v>
      </c>
      <c r="E81" s="35">
        <v>12</v>
      </c>
      <c r="F81" s="35">
        <v>17.9</v>
      </c>
      <c r="G81" s="27" t="s">
        <v>122</v>
      </c>
      <c r="H81" s="27" t="s">
        <v>124</v>
      </c>
    </row>
    <row r="82" spans="1:8" ht="15">
      <c r="A82" s="51">
        <v>76</v>
      </c>
      <c r="B82" s="14" t="s">
        <v>300</v>
      </c>
      <c r="C82" s="48" t="s">
        <v>150</v>
      </c>
      <c r="D82" s="49" t="s">
        <v>29</v>
      </c>
      <c r="E82" s="50">
        <v>12</v>
      </c>
      <c r="F82" s="50">
        <v>18</v>
      </c>
      <c r="G82" s="51" t="s">
        <v>1</v>
      </c>
      <c r="H82" s="48" t="s">
        <v>149</v>
      </c>
    </row>
    <row r="83" spans="1:8" ht="15">
      <c r="A83" s="51">
        <v>77</v>
      </c>
      <c r="B83" s="14" t="s">
        <v>297</v>
      </c>
      <c r="C83" s="48" t="s">
        <v>150</v>
      </c>
      <c r="D83" s="49" t="s">
        <v>31</v>
      </c>
      <c r="E83" s="50">
        <v>12</v>
      </c>
      <c r="F83" s="50">
        <v>18</v>
      </c>
      <c r="G83" s="51" t="s">
        <v>1</v>
      </c>
      <c r="H83" s="48" t="s">
        <v>149</v>
      </c>
    </row>
    <row r="84" spans="1:8" ht="30.75">
      <c r="A84" s="158">
        <v>78</v>
      </c>
      <c r="B84" s="166" t="s">
        <v>253</v>
      </c>
      <c r="C84" s="169" t="s">
        <v>181</v>
      </c>
      <c r="D84" s="77" t="s">
        <v>29</v>
      </c>
      <c r="E84" s="78">
        <v>12</v>
      </c>
      <c r="F84" s="78">
        <v>18</v>
      </c>
      <c r="G84" s="77" t="s">
        <v>1</v>
      </c>
      <c r="H84" s="77" t="s">
        <v>164</v>
      </c>
    </row>
    <row r="85" spans="1:8" ht="30.75">
      <c r="A85" s="67">
        <v>79</v>
      </c>
      <c r="B85" s="80" t="s">
        <v>441</v>
      </c>
      <c r="C85" s="77" t="s">
        <v>181</v>
      </c>
      <c r="D85" s="80" t="s">
        <v>31</v>
      </c>
      <c r="E85" s="80">
        <v>12</v>
      </c>
      <c r="F85" s="81">
        <v>18</v>
      </c>
      <c r="G85" s="79" t="s">
        <v>1</v>
      </c>
      <c r="H85" s="79" t="s">
        <v>163</v>
      </c>
    </row>
    <row r="86" spans="1:8" ht="30.75">
      <c r="A86" s="67">
        <v>80</v>
      </c>
      <c r="B86" s="77" t="s">
        <v>489</v>
      </c>
      <c r="C86" s="77" t="s">
        <v>181</v>
      </c>
      <c r="D86" s="77" t="s">
        <v>31</v>
      </c>
      <c r="E86" s="78">
        <v>12</v>
      </c>
      <c r="F86" s="78">
        <v>18</v>
      </c>
      <c r="G86" s="77" t="s">
        <v>1</v>
      </c>
      <c r="H86" s="79" t="s">
        <v>163</v>
      </c>
    </row>
    <row r="87" spans="1:8" ht="15">
      <c r="A87" s="14">
        <v>81</v>
      </c>
      <c r="B87" s="4" t="s">
        <v>490</v>
      </c>
      <c r="C87" s="4" t="s">
        <v>237</v>
      </c>
      <c r="D87" s="4">
        <v>8</v>
      </c>
      <c r="E87" s="4">
        <v>12</v>
      </c>
      <c r="F87" s="37">
        <v>18</v>
      </c>
      <c r="G87" s="9" t="s">
        <v>1</v>
      </c>
      <c r="H87" s="9" t="s">
        <v>235</v>
      </c>
    </row>
    <row r="88" spans="1:8" ht="15">
      <c r="A88" s="14">
        <v>82</v>
      </c>
      <c r="B88" s="27" t="s">
        <v>282</v>
      </c>
      <c r="C88" s="14" t="s">
        <v>74</v>
      </c>
      <c r="D88" s="27" t="s">
        <v>94</v>
      </c>
      <c r="E88" s="13">
        <v>11.5</v>
      </c>
      <c r="F88" s="13">
        <v>17</v>
      </c>
      <c r="G88" s="14" t="s">
        <v>1</v>
      </c>
      <c r="H88" s="14" t="s">
        <v>89</v>
      </c>
    </row>
    <row r="89" spans="1:8" ht="30.75">
      <c r="A89" s="14">
        <v>83</v>
      </c>
      <c r="B89" s="43" t="s">
        <v>249</v>
      </c>
      <c r="C89" s="19" t="s">
        <v>134</v>
      </c>
      <c r="D89" s="14" t="s">
        <v>62</v>
      </c>
      <c r="E89" s="37">
        <v>11.5</v>
      </c>
      <c r="F89" s="16">
        <v>17</v>
      </c>
      <c r="G89" s="14" t="s">
        <v>1</v>
      </c>
      <c r="H89" s="14" t="s">
        <v>138</v>
      </c>
    </row>
    <row r="90" spans="1:8" ht="46.5">
      <c r="A90" s="27">
        <v>84</v>
      </c>
      <c r="B90" s="27" t="s">
        <v>491</v>
      </c>
      <c r="C90" s="27" t="s">
        <v>112</v>
      </c>
      <c r="D90" s="27" t="s">
        <v>31</v>
      </c>
      <c r="E90" s="35">
        <v>11</v>
      </c>
      <c r="F90" s="35">
        <v>16.4</v>
      </c>
      <c r="G90" s="27" t="s">
        <v>122</v>
      </c>
      <c r="H90" s="27" t="s">
        <v>125</v>
      </c>
    </row>
    <row r="91" spans="1:8" ht="15">
      <c r="A91" s="14">
        <v>85</v>
      </c>
      <c r="B91" s="14" t="s">
        <v>265</v>
      </c>
      <c r="C91" s="19" t="s">
        <v>129</v>
      </c>
      <c r="D91" s="14" t="s">
        <v>139</v>
      </c>
      <c r="E91" s="16">
        <v>11</v>
      </c>
      <c r="F91" s="16">
        <v>16</v>
      </c>
      <c r="G91" s="14" t="s">
        <v>1</v>
      </c>
      <c r="H91" s="14" t="s">
        <v>140</v>
      </c>
    </row>
    <row r="92" spans="1:8" ht="30.75">
      <c r="A92" s="67">
        <v>86</v>
      </c>
      <c r="B92" s="77" t="s">
        <v>257</v>
      </c>
      <c r="C92" s="77" t="s">
        <v>181</v>
      </c>
      <c r="D92" s="77" t="s">
        <v>31</v>
      </c>
      <c r="E92" s="80">
        <v>11</v>
      </c>
      <c r="F92" s="81">
        <v>16.4</v>
      </c>
      <c r="G92" s="79" t="s">
        <v>1</v>
      </c>
      <c r="H92" s="79" t="s">
        <v>163</v>
      </c>
    </row>
    <row r="93" spans="1:8" ht="30.75">
      <c r="A93" s="14">
        <v>87</v>
      </c>
      <c r="B93" s="4" t="s">
        <v>362</v>
      </c>
      <c r="C93" s="14" t="s">
        <v>211</v>
      </c>
      <c r="D93" s="5">
        <v>8</v>
      </c>
      <c r="E93" s="5">
        <v>11</v>
      </c>
      <c r="F93" s="8">
        <v>16.41</v>
      </c>
      <c r="G93" s="9" t="s">
        <v>1</v>
      </c>
      <c r="H93" s="14" t="s">
        <v>210</v>
      </c>
    </row>
    <row r="94" spans="1:8" ht="30.75">
      <c r="A94" s="104">
        <v>88</v>
      </c>
      <c r="B94" s="43" t="s">
        <v>394</v>
      </c>
      <c r="C94" s="19" t="s">
        <v>134</v>
      </c>
      <c r="D94" s="14" t="s">
        <v>62</v>
      </c>
      <c r="E94" s="16">
        <v>10.5</v>
      </c>
      <c r="F94" s="16">
        <v>15.6</v>
      </c>
      <c r="G94" s="14" t="s">
        <v>1</v>
      </c>
      <c r="H94" s="14" t="s">
        <v>138</v>
      </c>
    </row>
    <row r="95" spans="1:8" ht="15">
      <c r="A95" s="104">
        <v>89</v>
      </c>
      <c r="B95" s="10" t="s">
        <v>314</v>
      </c>
      <c r="C95" s="10" t="s">
        <v>11</v>
      </c>
      <c r="D95" s="11" t="s">
        <v>29</v>
      </c>
      <c r="E95" s="12">
        <v>10</v>
      </c>
      <c r="F95" s="13">
        <v>14.9</v>
      </c>
      <c r="G95" s="10" t="s">
        <v>1</v>
      </c>
      <c r="H95" s="14" t="s">
        <v>30</v>
      </c>
    </row>
    <row r="96" spans="1:8" ht="46.5">
      <c r="A96" s="106">
        <v>90</v>
      </c>
      <c r="B96" s="27" t="s">
        <v>492</v>
      </c>
      <c r="C96" s="27" t="s">
        <v>112</v>
      </c>
      <c r="D96" s="27" t="s">
        <v>31</v>
      </c>
      <c r="E96" s="35">
        <v>10</v>
      </c>
      <c r="F96" s="35">
        <v>14.9</v>
      </c>
      <c r="G96" s="27" t="s">
        <v>122</v>
      </c>
      <c r="H96" s="27" t="s">
        <v>125</v>
      </c>
    </row>
    <row r="97" spans="1:8" ht="46.5">
      <c r="A97" s="162">
        <v>91</v>
      </c>
      <c r="B97" s="101" t="s">
        <v>346</v>
      </c>
      <c r="C97" s="27" t="s">
        <v>112</v>
      </c>
      <c r="D97" s="27" t="s">
        <v>31</v>
      </c>
      <c r="E97" s="35">
        <v>10</v>
      </c>
      <c r="F97" s="35">
        <v>14.9</v>
      </c>
      <c r="G97" s="27" t="s">
        <v>1</v>
      </c>
      <c r="H97" s="27" t="s">
        <v>125</v>
      </c>
    </row>
    <row r="98" spans="1:8" ht="46.5">
      <c r="A98" s="162">
        <v>92</v>
      </c>
      <c r="B98" s="27" t="s">
        <v>265</v>
      </c>
      <c r="C98" s="27" t="s">
        <v>112</v>
      </c>
      <c r="D98" s="27" t="s">
        <v>31</v>
      </c>
      <c r="E98" s="35">
        <v>10</v>
      </c>
      <c r="F98" s="35">
        <v>14.9</v>
      </c>
      <c r="G98" s="27" t="s">
        <v>122</v>
      </c>
      <c r="H98" s="27" t="s">
        <v>125</v>
      </c>
    </row>
    <row r="99" spans="1:8" ht="30.75">
      <c r="A99" s="163">
        <v>93</v>
      </c>
      <c r="B99" s="14" t="s">
        <v>480</v>
      </c>
      <c r="C99" s="14" t="s">
        <v>159</v>
      </c>
      <c r="D99" s="14">
        <v>8</v>
      </c>
      <c r="E99" s="16">
        <v>10</v>
      </c>
      <c r="F99" s="16">
        <v>14.9</v>
      </c>
      <c r="G99" s="14" t="s">
        <v>1</v>
      </c>
      <c r="H99" s="14" t="s">
        <v>160</v>
      </c>
    </row>
    <row r="100" spans="1:8" ht="30.75">
      <c r="A100" s="85">
        <v>94</v>
      </c>
      <c r="B100" s="77" t="s">
        <v>411</v>
      </c>
      <c r="C100" s="77" t="s">
        <v>181</v>
      </c>
      <c r="D100" s="77" t="s">
        <v>31</v>
      </c>
      <c r="E100" s="78">
        <v>10</v>
      </c>
      <c r="F100" s="78">
        <v>15</v>
      </c>
      <c r="G100" s="77" t="s">
        <v>1</v>
      </c>
      <c r="H100" s="77" t="s">
        <v>174</v>
      </c>
    </row>
    <row r="101" spans="1:8" ht="15">
      <c r="A101" s="163">
        <v>95</v>
      </c>
      <c r="B101" s="14" t="s">
        <v>251</v>
      </c>
      <c r="C101" s="14" t="s">
        <v>237</v>
      </c>
      <c r="D101" s="14">
        <v>8</v>
      </c>
      <c r="E101" s="16">
        <v>10</v>
      </c>
      <c r="F101" s="16">
        <v>15</v>
      </c>
      <c r="G101" s="14" t="s">
        <v>1</v>
      </c>
      <c r="H101" s="14" t="s">
        <v>235</v>
      </c>
    </row>
    <row r="102" spans="1:8" ht="15">
      <c r="A102" s="163">
        <v>96</v>
      </c>
      <c r="B102" s="14" t="s">
        <v>278</v>
      </c>
      <c r="C102" s="14" t="s">
        <v>237</v>
      </c>
      <c r="D102" s="14">
        <v>8</v>
      </c>
      <c r="E102" s="16">
        <v>10</v>
      </c>
      <c r="F102" s="16">
        <v>15</v>
      </c>
      <c r="G102" s="14" t="s">
        <v>1</v>
      </c>
      <c r="H102" s="14" t="s">
        <v>235</v>
      </c>
    </row>
    <row r="103" spans="1:8" ht="30.75">
      <c r="A103" s="163">
        <v>97</v>
      </c>
      <c r="B103" s="45" t="s">
        <v>493</v>
      </c>
      <c r="C103" s="14" t="s">
        <v>222</v>
      </c>
      <c r="D103" s="14">
        <v>8</v>
      </c>
      <c r="E103" s="16">
        <v>9.5</v>
      </c>
      <c r="F103" s="16">
        <v>14.2</v>
      </c>
      <c r="G103" s="14" t="s">
        <v>196</v>
      </c>
      <c r="H103" s="14" t="s">
        <v>223</v>
      </c>
    </row>
    <row r="104" spans="1:8" ht="15">
      <c r="A104" s="163">
        <v>98</v>
      </c>
      <c r="B104" s="5" t="s">
        <v>363</v>
      </c>
      <c r="C104" s="5" t="s">
        <v>42</v>
      </c>
      <c r="D104" s="5" t="s">
        <v>65</v>
      </c>
      <c r="E104" s="5">
        <v>9</v>
      </c>
      <c r="F104" s="8">
        <v>13</v>
      </c>
      <c r="G104" s="5" t="s">
        <v>1</v>
      </c>
      <c r="H104" s="5" t="s">
        <v>61</v>
      </c>
    </row>
    <row r="105" spans="1:8" ht="15">
      <c r="A105" s="164">
        <v>99</v>
      </c>
      <c r="B105" s="14" t="s">
        <v>331</v>
      </c>
      <c r="C105" s="14" t="s">
        <v>74</v>
      </c>
      <c r="D105" s="14" t="s">
        <v>93</v>
      </c>
      <c r="E105" s="13">
        <v>9</v>
      </c>
      <c r="F105" s="13">
        <v>13.4</v>
      </c>
      <c r="G105" s="14" t="s">
        <v>1</v>
      </c>
      <c r="H105" s="14" t="s">
        <v>92</v>
      </c>
    </row>
    <row r="106" spans="1:8" ht="30.75">
      <c r="A106" s="163">
        <v>100</v>
      </c>
      <c r="B106" s="43" t="s">
        <v>494</v>
      </c>
      <c r="C106" s="19" t="s">
        <v>134</v>
      </c>
      <c r="D106" s="14" t="s">
        <v>62</v>
      </c>
      <c r="E106" s="16">
        <v>9</v>
      </c>
      <c r="F106" s="16">
        <v>13.4</v>
      </c>
      <c r="G106" s="14" t="s">
        <v>1</v>
      </c>
      <c r="H106" s="14" t="s">
        <v>138</v>
      </c>
    </row>
    <row r="107" spans="1:8" ht="30.75">
      <c r="A107" s="85">
        <v>101</v>
      </c>
      <c r="B107" s="82" t="s">
        <v>255</v>
      </c>
      <c r="C107" s="77" t="s">
        <v>181</v>
      </c>
      <c r="D107" s="82" t="s">
        <v>95</v>
      </c>
      <c r="E107" s="83">
        <v>9</v>
      </c>
      <c r="F107" s="78">
        <v>17.4</v>
      </c>
      <c r="G107" s="84" t="s">
        <v>1</v>
      </c>
      <c r="H107" s="77" t="s">
        <v>171</v>
      </c>
    </row>
    <row r="108" spans="1:8" ht="46.5">
      <c r="A108" s="162">
        <v>102</v>
      </c>
      <c r="B108" s="27" t="s">
        <v>441</v>
      </c>
      <c r="C108" s="27" t="s">
        <v>112</v>
      </c>
      <c r="D108" s="27" t="s">
        <v>29</v>
      </c>
      <c r="E108" s="35">
        <v>8.5</v>
      </c>
      <c r="F108" s="35">
        <v>12.7</v>
      </c>
      <c r="G108" s="27" t="s">
        <v>122</v>
      </c>
      <c r="H108" s="27" t="s">
        <v>124</v>
      </c>
    </row>
    <row r="109" spans="1:8" ht="15">
      <c r="A109" s="163">
        <v>103</v>
      </c>
      <c r="B109" s="11" t="s">
        <v>412</v>
      </c>
      <c r="C109" s="11" t="s">
        <v>42</v>
      </c>
      <c r="D109" s="11" t="s">
        <v>64</v>
      </c>
      <c r="E109" s="12">
        <v>8</v>
      </c>
      <c r="F109" s="13">
        <v>12</v>
      </c>
      <c r="G109" s="11" t="s">
        <v>1</v>
      </c>
      <c r="H109" s="19" t="s">
        <v>63</v>
      </c>
    </row>
    <row r="110" spans="1:8" ht="30.75">
      <c r="A110" s="85">
        <v>104</v>
      </c>
      <c r="B110" s="77" t="s">
        <v>377</v>
      </c>
      <c r="C110" s="77" t="s">
        <v>181</v>
      </c>
      <c r="D110" s="77" t="s">
        <v>31</v>
      </c>
      <c r="E110" s="80">
        <v>8</v>
      </c>
      <c r="F110" s="81">
        <v>12</v>
      </c>
      <c r="G110" s="79" t="s">
        <v>1</v>
      </c>
      <c r="H110" s="77" t="s">
        <v>174</v>
      </c>
    </row>
    <row r="111" spans="1:8" ht="15">
      <c r="A111" s="163">
        <v>105</v>
      </c>
      <c r="B111" s="14" t="s">
        <v>253</v>
      </c>
      <c r="C111" s="14" t="s">
        <v>239</v>
      </c>
      <c r="D111" s="14">
        <v>8</v>
      </c>
      <c r="E111" s="16">
        <v>8</v>
      </c>
      <c r="F111" s="16">
        <v>12</v>
      </c>
      <c r="G111" s="14" t="s">
        <v>1</v>
      </c>
      <c r="H111" s="14" t="s">
        <v>240</v>
      </c>
    </row>
    <row r="112" spans="1:8" ht="15">
      <c r="A112" s="163">
        <v>106</v>
      </c>
      <c r="B112" s="14" t="s">
        <v>265</v>
      </c>
      <c r="C112" s="14" t="s">
        <v>239</v>
      </c>
      <c r="D112" s="14">
        <v>8</v>
      </c>
      <c r="E112" s="16">
        <v>8</v>
      </c>
      <c r="F112" s="16">
        <v>12</v>
      </c>
      <c r="G112" s="14" t="s">
        <v>1</v>
      </c>
      <c r="H112" s="14" t="s">
        <v>240</v>
      </c>
    </row>
    <row r="113" spans="1:8" ht="15">
      <c r="A113" s="163">
        <v>107</v>
      </c>
      <c r="B113" s="4" t="s">
        <v>495</v>
      </c>
      <c r="C113" s="4" t="s">
        <v>239</v>
      </c>
      <c r="D113" s="4">
        <v>8</v>
      </c>
      <c r="E113" s="4">
        <v>8</v>
      </c>
      <c r="F113" s="37">
        <v>12</v>
      </c>
      <c r="G113" s="14" t="s">
        <v>1</v>
      </c>
      <c r="H113" s="14" t="s">
        <v>240</v>
      </c>
    </row>
    <row r="114" spans="1:8" ht="15">
      <c r="A114" s="104">
        <v>108</v>
      </c>
      <c r="B114" s="14" t="s">
        <v>478</v>
      </c>
      <c r="C114" s="14" t="s">
        <v>11</v>
      </c>
      <c r="D114" s="19" t="s">
        <v>31</v>
      </c>
      <c r="E114" s="13">
        <v>7.5</v>
      </c>
      <c r="F114" s="13">
        <v>11.1</v>
      </c>
      <c r="G114" s="14" t="s">
        <v>1</v>
      </c>
      <c r="H114" s="14" t="s">
        <v>15</v>
      </c>
    </row>
    <row r="115" spans="1:8" ht="15">
      <c r="A115" s="104">
        <v>109</v>
      </c>
      <c r="B115" s="14" t="s">
        <v>372</v>
      </c>
      <c r="C115" s="14" t="s">
        <v>11</v>
      </c>
      <c r="D115" s="19" t="s">
        <v>29</v>
      </c>
      <c r="E115" s="13">
        <v>7.5</v>
      </c>
      <c r="F115" s="13">
        <v>11.1</v>
      </c>
      <c r="G115" s="14" t="s">
        <v>1</v>
      </c>
      <c r="H115" s="14" t="s">
        <v>30</v>
      </c>
    </row>
    <row r="116" spans="1:8" ht="15">
      <c r="A116" s="104">
        <v>110</v>
      </c>
      <c r="B116" s="14" t="s">
        <v>386</v>
      </c>
      <c r="C116" s="14" t="s">
        <v>74</v>
      </c>
      <c r="D116" s="14" t="s">
        <v>94</v>
      </c>
      <c r="E116" s="13">
        <v>7.5</v>
      </c>
      <c r="F116" s="13">
        <v>11.2</v>
      </c>
      <c r="G116" s="14" t="s">
        <v>1</v>
      </c>
      <c r="H116" s="14" t="s">
        <v>89</v>
      </c>
    </row>
    <row r="117" spans="1:8" ht="15">
      <c r="A117" s="1">
        <v>111</v>
      </c>
      <c r="B117" s="4" t="s">
        <v>338</v>
      </c>
      <c r="C117" s="14" t="s">
        <v>74</v>
      </c>
      <c r="D117" s="4" t="s">
        <v>94</v>
      </c>
      <c r="E117" s="5">
        <v>7</v>
      </c>
      <c r="F117" s="8">
        <v>10.4</v>
      </c>
      <c r="G117" s="9" t="s">
        <v>1</v>
      </c>
      <c r="H117" s="14" t="s">
        <v>89</v>
      </c>
    </row>
    <row r="118" spans="1:8" ht="46.5">
      <c r="A118" s="27">
        <v>112</v>
      </c>
      <c r="B118" s="27" t="s">
        <v>251</v>
      </c>
      <c r="C118" s="27" t="s">
        <v>112</v>
      </c>
      <c r="D118" s="27" t="s">
        <v>29</v>
      </c>
      <c r="E118" s="35">
        <v>7</v>
      </c>
      <c r="F118" s="35">
        <v>10.4</v>
      </c>
      <c r="G118" s="27" t="s">
        <v>122</v>
      </c>
      <c r="H118" s="27" t="s">
        <v>124</v>
      </c>
    </row>
    <row r="119" spans="1:8" ht="15">
      <c r="A119" s="14">
        <v>113</v>
      </c>
      <c r="B119" s="14" t="s">
        <v>449</v>
      </c>
      <c r="C119" s="14" t="s">
        <v>11</v>
      </c>
      <c r="D119" s="19" t="s">
        <v>29</v>
      </c>
      <c r="E119" s="13">
        <v>6.5</v>
      </c>
      <c r="F119" s="13">
        <v>9.7</v>
      </c>
      <c r="G119" s="14" t="s">
        <v>1</v>
      </c>
      <c r="H119" s="14" t="s">
        <v>30</v>
      </c>
    </row>
    <row r="120" spans="1:8" ht="15">
      <c r="A120" s="14">
        <v>114</v>
      </c>
      <c r="B120" s="14" t="s">
        <v>280</v>
      </c>
      <c r="C120" s="14" t="s">
        <v>74</v>
      </c>
      <c r="D120" s="14" t="s">
        <v>94</v>
      </c>
      <c r="E120" s="13">
        <v>6.5</v>
      </c>
      <c r="F120" s="13">
        <v>9.7</v>
      </c>
      <c r="G120" s="14" t="s">
        <v>1</v>
      </c>
      <c r="H120" s="14" t="s">
        <v>89</v>
      </c>
    </row>
    <row r="121" spans="1:8" ht="30.75">
      <c r="A121" s="14">
        <v>115</v>
      </c>
      <c r="B121" s="14" t="s">
        <v>248</v>
      </c>
      <c r="C121" s="14" t="s">
        <v>222</v>
      </c>
      <c r="D121" s="14">
        <v>8</v>
      </c>
      <c r="E121" s="16">
        <v>6.5</v>
      </c>
      <c r="F121" s="16">
        <v>9.7</v>
      </c>
      <c r="G121" s="14" t="s">
        <v>196</v>
      </c>
      <c r="H121" s="14" t="s">
        <v>223</v>
      </c>
    </row>
    <row r="122" spans="1:8" ht="30.75">
      <c r="A122" s="14">
        <v>116</v>
      </c>
      <c r="B122" s="43" t="s">
        <v>496</v>
      </c>
      <c r="C122" s="19" t="s">
        <v>134</v>
      </c>
      <c r="D122" s="14" t="s">
        <v>62</v>
      </c>
      <c r="E122" s="16">
        <v>6</v>
      </c>
      <c r="F122" s="16">
        <v>8.9</v>
      </c>
      <c r="G122" s="14" t="s">
        <v>1</v>
      </c>
      <c r="H122" s="14" t="s">
        <v>138</v>
      </c>
    </row>
    <row r="123" spans="1:8" ht="30.75">
      <c r="A123" s="67">
        <v>117</v>
      </c>
      <c r="B123" s="77" t="s">
        <v>422</v>
      </c>
      <c r="C123" s="77" t="s">
        <v>181</v>
      </c>
      <c r="D123" s="77" t="s">
        <v>31</v>
      </c>
      <c r="E123" s="78">
        <v>6</v>
      </c>
      <c r="F123" s="78">
        <v>8.9</v>
      </c>
      <c r="G123" s="77" t="s">
        <v>1</v>
      </c>
      <c r="H123" s="77" t="s">
        <v>174</v>
      </c>
    </row>
    <row r="124" spans="1:8" ht="15">
      <c r="A124" s="1">
        <v>118</v>
      </c>
      <c r="B124" s="14" t="s">
        <v>386</v>
      </c>
      <c r="C124" s="14" t="s">
        <v>74</v>
      </c>
      <c r="D124" s="14" t="s">
        <v>94</v>
      </c>
      <c r="E124" s="13">
        <v>5.5</v>
      </c>
      <c r="F124" s="13">
        <v>10.4</v>
      </c>
      <c r="G124" s="14" t="s">
        <v>1</v>
      </c>
      <c r="H124" s="14" t="s">
        <v>92</v>
      </c>
    </row>
    <row r="125" spans="1:8" ht="30.75">
      <c r="A125" s="14">
        <v>119</v>
      </c>
      <c r="B125" s="43" t="s">
        <v>497</v>
      </c>
      <c r="C125" s="19" t="s">
        <v>134</v>
      </c>
      <c r="D125" s="14" t="s">
        <v>62</v>
      </c>
      <c r="E125" s="16">
        <v>5.5</v>
      </c>
      <c r="F125" s="16">
        <v>8.2</v>
      </c>
      <c r="G125" s="14" t="s">
        <v>1</v>
      </c>
      <c r="H125" s="14" t="s">
        <v>138</v>
      </c>
    </row>
    <row r="126" spans="1:8" ht="15">
      <c r="A126" s="19">
        <v>120</v>
      </c>
      <c r="B126" s="19" t="s">
        <v>389</v>
      </c>
      <c r="C126" s="19" t="s">
        <v>42</v>
      </c>
      <c r="D126" s="19" t="s">
        <v>65</v>
      </c>
      <c r="E126" s="13">
        <v>5</v>
      </c>
      <c r="F126" s="13">
        <v>7</v>
      </c>
      <c r="G126" s="19" t="s">
        <v>1</v>
      </c>
      <c r="H126" s="19" t="s">
        <v>61</v>
      </c>
    </row>
    <row r="127" spans="1:8" ht="30.75">
      <c r="A127" s="67">
        <v>121</v>
      </c>
      <c r="B127" s="77" t="s">
        <v>396</v>
      </c>
      <c r="C127" s="77" t="s">
        <v>181</v>
      </c>
      <c r="D127" s="77" t="s">
        <v>31</v>
      </c>
      <c r="E127" s="78">
        <v>5</v>
      </c>
      <c r="F127" s="78">
        <v>7.4</v>
      </c>
      <c r="G127" s="77" t="s">
        <v>1</v>
      </c>
      <c r="H127" s="77" t="s">
        <v>174</v>
      </c>
    </row>
    <row r="128" spans="1:8" ht="30.75">
      <c r="A128" s="67">
        <v>122</v>
      </c>
      <c r="B128" s="77" t="s">
        <v>251</v>
      </c>
      <c r="C128" s="77" t="s">
        <v>181</v>
      </c>
      <c r="D128" s="77" t="s">
        <v>31</v>
      </c>
      <c r="E128" s="78">
        <v>5</v>
      </c>
      <c r="F128" s="78">
        <v>7.4</v>
      </c>
      <c r="G128" s="77" t="s">
        <v>1</v>
      </c>
      <c r="H128" s="77" t="s">
        <v>163</v>
      </c>
    </row>
    <row r="129" spans="1:8" ht="15">
      <c r="A129" s="14">
        <v>123</v>
      </c>
      <c r="B129" s="4" t="s">
        <v>498</v>
      </c>
      <c r="C129" s="4" t="s">
        <v>239</v>
      </c>
      <c r="D129" s="4">
        <v>8</v>
      </c>
      <c r="E129" s="4">
        <v>5</v>
      </c>
      <c r="F129" s="37">
        <v>7</v>
      </c>
      <c r="G129" s="14" t="s">
        <v>1</v>
      </c>
      <c r="H129" s="14" t="s">
        <v>240</v>
      </c>
    </row>
    <row r="130" spans="1:8" ht="30.75">
      <c r="A130" s="14">
        <v>124</v>
      </c>
      <c r="B130" s="43" t="s">
        <v>499</v>
      </c>
      <c r="C130" s="19" t="s">
        <v>134</v>
      </c>
      <c r="D130" s="14" t="s">
        <v>62</v>
      </c>
      <c r="E130" s="16">
        <v>4.5</v>
      </c>
      <c r="F130" s="16">
        <v>6.7</v>
      </c>
      <c r="G130" s="14" t="s">
        <v>1</v>
      </c>
      <c r="H130" s="14" t="s">
        <v>138</v>
      </c>
    </row>
    <row r="131" spans="1:8" ht="15">
      <c r="A131" s="19">
        <v>125</v>
      </c>
      <c r="B131" s="19" t="s">
        <v>500</v>
      </c>
      <c r="C131" s="19" t="s">
        <v>42</v>
      </c>
      <c r="D131" s="19" t="s">
        <v>66</v>
      </c>
      <c r="E131" s="13">
        <v>4</v>
      </c>
      <c r="F131" s="13">
        <v>6</v>
      </c>
      <c r="G131" s="19" t="s">
        <v>1</v>
      </c>
      <c r="H131" s="19" t="s">
        <v>53</v>
      </c>
    </row>
    <row r="132" spans="1:8" ht="15">
      <c r="A132" s="14">
        <v>126</v>
      </c>
      <c r="B132" s="14" t="s">
        <v>364</v>
      </c>
      <c r="C132" s="14" t="s">
        <v>74</v>
      </c>
      <c r="D132" s="14" t="s">
        <v>94</v>
      </c>
      <c r="E132" s="13">
        <v>4</v>
      </c>
      <c r="F132" s="13">
        <v>6</v>
      </c>
      <c r="G132" s="14" t="s">
        <v>1</v>
      </c>
      <c r="H132" s="14" t="s">
        <v>89</v>
      </c>
    </row>
    <row r="133" spans="1:8" ht="30.75">
      <c r="A133" s="67">
        <v>127</v>
      </c>
      <c r="B133" s="77" t="s">
        <v>317</v>
      </c>
      <c r="C133" s="77" t="s">
        <v>181</v>
      </c>
      <c r="D133" s="77" t="s">
        <v>29</v>
      </c>
      <c r="E133" s="78">
        <v>4</v>
      </c>
      <c r="F133" s="78">
        <v>6</v>
      </c>
      <c r="G133" s="77" t="s">
        <v>1</v>
      </c>
      <c r="H133" s="77" t="s">
        <v>182</v>
      </c>
    </row>
    <row r="134" spans="1:8" ht="30.75">
      <c r="A134" s="67">
        <v>128</v>
      </c>
      <c r="B134" s="80" t="s">
        <v>249</v>
      </c>
      <c r="C134" s="77" t="s">
        <v>181</v>
      </c>
      <c r="D134" s="80" t="s">
        <v>95</v>
      </c>
      <c r="E134" s="80">
        <v>4</v>
      </c>
      <c r="F134" s="81">
        <v>6</v>
      </c>
      <c r="G134" s="79" t="s">
        <v>1</v>
      </c>
      <c r="H134" s="79" t="s">
        <v>171</v>
      </c>
    </row>
    <row r="135" spans="1:8" ht="30.75">
      <c r="A135" s="67">
        <v>129</v>
      </c>
      <c r="B135" s="77" t="s">
        <v>494</v>
      </c>
      <c r="C135" s="77" t="s">
        <v>181</v>
      </c>
      <c r="D135" s="77" t="s">
        <v>94</v>
      </c>
      <c r="E135" s="78">
        <v>4</v>
      </c>
      <c r="F135" s="78">
        <v>6</v>
      </c>
      <c r="G135" s="77" t="s">
        <v>1</v>
      </c>
      <c r="H135" s="77" t="s">
        <v>182</v>
      </c>
    </row>
    <row r="136" spans="1:8" ht="30.75">
      <c r="A136" s="67">
        <v>130</v>
      </c>
      <c r="B136" s="77" t="s">
        <v>371</v>
      </c>
      <c r="C136" s="77" t="s">
        <v>181</v>
      </c>
      <c r="D136" s="77" t="s">
        <v>31</v>
      </c>
      <c r="E136" s="78">
        <v>4</v>
      </c>
      <c r="F136" s="78">
        <v>6</v>
      </c>
      <c r="G136" s="77" t="s">
        <v>1</v>
      </c>
      <c r="H136" s="77" t="s">
        <v>163</v>
      </c>
    </row>
    <row r="137" spans="1:8" ht="30.75">
      <c r="A137" s="67">
        <v>131</v>
      </c>
      <c r="B137" s="77" t="s">
        <v>266</v>
      </c>
      <c r="C137" s="77" t="s">
        <v>181</v>
      </c>
      <c r="D137" s="77" t="s">
        <v>31</v>
      </c>
      <c r="E137" s="78">
        <v>4</v>
      </c>
      <c r="F137" s="78">
        <v>6</v>
      </c>
      <c r="G137" s="77" t="s">
        <v>1</v>
      </c>
      <c r="H137" s="77" t="s">
        <v>174</v>
      </c>
    </row>
    <row r="138" spans="1:8" ht="30.75">
      <c r="A138" s="67">
        <v>132</v>
      </c>
      <c r="B138" s="77" t="s">
        <v>488</v>
      </c>
      <c r="C138" s="77" t="s">
        <v>181</v>
      </c>
      <c r="D138" s="77" t="s">
        <v>31</v>
      </c>
      <c r="E138" s="78">
        <v>4</v>
      </c>
      <c r="F138" s="78">
        <v>5.9</v>
      </c>
      <c r="G138" s="77" t="s">
        <v>1</v>
      </c>
      <c r="H138" s="77" t="s">
        <v>174</v>
      </c>
    </row>
    <row r="139" spans="1:8" ht="30.75">
      <c r="A139" s="14">
        <v>133</v>
      </c>
      <c r="B139" s="14" t="s">
        <v>339</v>
      </c>
      <c r="C139" s="14" t="s">
        <v>219</v>
      </c>
      <c r="D139" s="14">
        <v>8</v>
      </c>
      <c r="E139" s="16">
        <v>4</v>
      </c>
      <c r="F139" s="16">
        <v>5</v>
      </c>
      <c r="G139" s="14" t="s">
        <v>1</v>
      </c>
      <c r="H139" s="14" t="s">
        <v>221</v>
      </c>
    </row>
    <row r="140" spans="1:8" ht="15">
      <c r="A140" s="14">
        <v>134</v>
      </c>
      <c r="B140" s="14" t="s">
        <v>489</v>
      </c>
      <c r="C140" s="14" t="s">
        <v>11</v>
      </c>
      <c r="D140" s="19" t="s">
        <v>31</v>
      </c>
      <c r="E140" s="13">
        <v>3.5</v>
      </c>
      <c r="F140" s="13">
        <v>5.2</v>
      </c>
      <c r="G140" s="14" t="s">
        <v>1</v>
      </c>
      <c r="H140" s="14" t="s">
        <v>15</v>
      </c>
    </row>
    <row r="141" spans="1:8" ht="30.75">
      <c r="A141" s="67">
        <v>135</v>
      </c>
      <c r="B141" s="77" t="s">
        <v>501</v>
      </c>
      <c r="C141" s="77" t="s">
        <v>181</v>
      </c>
      <c r="D141" s="77" t="s">
        <v>94</v>
      </c>
      <c r="E141" s="78">
        <v>3.5</v>
      </c>
      <c r="F141" s="78">
        <v>5</v>
      </c>
      <c r="G141" s="77" t="s">
        <v>1</v>
      </c>
      <c r="H141" s="77" t="s">
        <v>182</v>
      </c>
    </row>
    <row r="142" spans="1:8" ht="30.75">
      <c r="A142" s="67">
        <v>136</v>
      </c>
      <c r="B142" s="82" t="s">
        <v>300</v>
      </c>
      <c r="C142" s="77" t="s">
        <v>181</v>
      </c>
      <c r="D142" s="77" t="s">
        <v>29</v>
      </c>
      <c r="E142" s="83">
        <v>3</v>
      </c>
      <c r="F142" s="78">
        <v>4.7</v>
      </c>
      <c r="G142" s="84" t="s">
        <v>1</v>
      </c>
      <c r="H142" s="77" t="s">
        <v>165</v>
      </c>
    </row>
    <row r="143" spans="1:8" ht="30.75">
      <c r="A143" s="67">
        <v>137</v>
      </c>
      <c r="B143" s="77" t="s">
        <v>323</v>
      </c>
      <c r="C143" s="77" t="s">
        <v>181</v>
      </c>
      <c r="D143" s="77" t="s">
        <v>29</v>
      </c>
      <c r="E143" s="78">
        <v>3</v>
      </c>
      <c r="F143" s="78">
        <v>4.7</v>
      </c>
      <c r="G143" s="77" t="s">
        <v>1</v>
      </c>
      <c r="H143" s="77" t="s">
        <v>183</v>
      </c>
    </row>
    <row r="144" spans="1:8" ht="15">
      <c r="A144" s="1">
        <v>138</v>
      </c>
      <c r="B144" s="14" t="s">
        <v>369</v>
      </c>
      <c r="C144" s="14" t="s">
        <v>74</v>
      </c>
      <c r="D144" s="14" t="s">
        <v>95</v>
      </c>
      <c r="E144" s="13">
        <v>2.5</v>
      </c>
      <c r="F144" s="13">
        <v>3.7</v>
      </c>
      <c r="G144" s="14" t="s">
        <v>1</v>
      </c>
      <c r="H144" s="14" t="s">
        <v>87</v>
      </c>
    </row>
    <row r="145" spans="1:8" ht="30.75">
      <c r="A145" s="14">
        <v>139</v>
      </c>
      <c r="B145" s="14" t="s">
        <v>494</v>
      </c>
      <c r="C145" s="14" t="s">
        <v>222</v>
      </c>
      <c r="D145" s="14">
        <v>8</v>
      </c>
      <c r="E145" s="16">
        <v>2.5</v>
      </c>
      <c r="F145" s="16">
        <v>3.7</v>
      </c>
      <c r="G145" s="14" t="s">
        <v>196</v>
      </c>
      <c r="H145" s="14" t="s">
        <v>223</v>
      </c>
    </row>
    <row r="146" spans="1:8" ht="15">
      <c r="A146" s="19">
        <v>140</v>
      </c>
      <c r="B146" s="19" t="s">
        <v>502</v>
      </c>
      <c r="C146" s="19" t="s">
        <v>42</v>
      </c>
      <c r="D146" s="19" t="s">
        <v>65</v>
      </c>
      <c r="E146" s="13">
        <v>2</v>
      </c>
      <c r="F146" s="13">
        <v>3</v>
      </c>
      <c r="G146" s="19" t="s">
        <v>1</v>
      </c>
      <c r="H146" s="19" t="s">
        <v>61</v>
      </c>
    </row>
    <row r="147" spans="1:8" ht="15">
      <c r="A147" s="14">
        <v>141</v>
      </c>
      <c r="B147" s="4" t="s">
        <v>265</v>
      </c>
      <c r="C147" s="14" t="s">
        <v>74</v>
      </c>
      <c r="D147" s="4" t="s">
        <v>94</v>
      </c>
      <c r="E147" s="5">
        <v>2</v>
      </c>
      <c r="F147" s="8">
        <v>3</v>
      </c>
      <c r="G147" s="9" t="s">
        <v>1</v>
      </c>
      <c r="H147" s="14" t="s">
        <v>89</v>
      </c>
    </row>
    <row r="148" spans="1:8" ht="15">
      <c r="A148" s="14">
        <v>142</v>
      </c>
      <c r="B148" s="10" t="s">
        <v>257</v>
      </c>
      <c r="C148" s="10" t="s">
        <v>239</v>
      </c>
      <c r="D148" s="24">
        <v>8</v>
      </c>
      <c r="E148" s="40">
        <v>2</v>
      </c>
      <c r="F148" s="16">
        <v>3</v>
      </c>
      <c r="G148" s="14" t="s">
        <v>1</v>
      </c>
      <c r="H148" s="14" t="s">
        <v>240</v>
      </c>
    </row>
    <row r="149" spans="1:8" ht="15">
      <c r="A149" s="14">
        <v>143</v>
      </c>
      <c r="B149" s="14" t="s">
        <v>503</v>
      </c>
      <c r="C149" s="14" t="s">
        <v>11</v>
      </c>
      <c r="D149" s="19" t="s">
        <v>31</v>
      </c>
      <c r="E149" s="13">
        <v>1.5</v>
      </c>
      <c r="F149" s="13">
        <v>2.2</v>
      </c>
      <c r="G149" s="14" t="s">
        <v>1</v>
      </c>
      <c r="H149" s="14" t="s">
        <v>15</v>
      </c>
    </row>
    <row r="150" spans="1:8" ht="30.75">
      <c r="A150" s="14">
        <v>144</v>
      </c>
      <c r="B150" s="43" t="s">
        <v>292</v>
      </c>
      <c r="C150" s="19" t="s">
        <v>134</v>
      </c>
      <c r="D150" s="14" t="s">
        <v>62</v>
      </c>
      <c r="E150" s="16">
        <v>1</v>
      </c>
      <c r="F150" s="16">
        <v>1.4</v>
      </c>
      <c r="G150" s="14" t="s">
        <v>1</v>
      </c>
      <c r="H150" s="14" t="s">
        <v>138</v>
      </c>
    </row>
    <row r="151" spans="1:8" ht="30.75">
      <c r="A151" s="67">
        <v>145</v>
      </c>
      <c r="B151" s="77" t="s">
        <v>389</v>
      </c>
      <c r="C151" s="77" t="s">
        <v>181</v>
      </c>
      <c r="D151" s="77" t="s">
        <v>31</v>
      </c>
      <c r="E151" s="78">
        <v>1</v>
      </c>
      <c r="F151" s="78">
        <v>1.4</v>
      </c>
      <c r="G151" s="77" t="s">
        <v>1</v>
      </c>
      <c r="H151" s="77" t="s">
        <v>174</v>
      </c>
    </row>
  </sheetData>
  <sheetProtection/>
  <mergeCells count="1">
    <mergeCell ref="A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H98"/>
  <sheetViews>
    <sheetView zoomScalePageLayoutView="0" workbookViewId="0" topLeftCell="C1">
      <selection activeCell="I1" sqref="I1:M16384"/>
    </sheetView>
  </sheetViews>
  <sheetFormatPr defaultColWidth="9.140625" defaultRowHeight="15"/>
  <cols>
    <col min="2" max="2" width="23.57421875" style="0" customWidth="1"/>
    <col min="3" max="3" width="20.8515625" style="0" customWidth="1"/>
    <col min="7" max="7" width="15.00390625" style="0" customWidth="1"/>
    <col min="8" max="8" width="21.28125" style="0" customWidth="1"/>
  </cols>
  <sheetData>
    <row r="4" spans="1:8" ht="15">
      <c r="A4" s="186" t="s">
        <v>40</v>
      </c>
      <c r="B4" s="186"/>
      <c r="C4" s="186"/>
      <c r="D4" s="186"/>
      <c r="E4" s="186"/>
      <c r="F4" s="186"/>
      <c r="G4" s="186"/>
      <c r="H4" s="186"/>
    </row>
    <row r="5" spans="1:8" ht="15">
      <c r="A5" s="20"/>
      <c r="B5" s="20"/>
      <c r="C5" s="20"/>
      <c r="D5" s="20"/>
      <c r="E5" s="20"/>
      <c r="F5" s="20"/>
      <c r="G5" s="20"/>
      <c r="H5" s="20"/>
    </row>
    <row r="6" spans="1:8" ht="140.25">
      <c r="A6" s="3" t="s">
        <v>3</v>
      </c>
      <c r="B6" s="3" t="s">
        <v>4</v>
      </c>
      <c r="C6" s="3" t="s">
        <v>5</v>
      </c>
      <c r="D6" s="15" t="s">
        <v>6</v>
      </c>
      <c r="E6" s="15" t="s">
        <v>16</v>
      </c>
      <c r="F6" s="15" t="s">
        <v>17</v>
      </c>
      <c r="G6" s="3" t="s">
        <v>7</v>
      </c>
      <c r="H6" s="3" t="s">
        <v>8</v>
      </c>
    </row>
    <row r="7" spans="1:8" ht="15">
      <c r="A7" s="1">
        <v>1</v>
      </c>
      <c r="B7" s="14" t="s">
        <v>504</v>
      </c>
      <c r="C7" s="14" t="s">
        <v>42</v>
      </c>
      <c r="D7" s="14" t="s">
        <v>67</v>
      </c>
      <c r="E7" s="16">
        <v>62</v>
      </c>
      <c r="F7" s="16">
        <v>77.5</v>
      </c>
      <c r="G7" s="14" t="s">
        <v>9</v>
      </c>
      <c r="H7" s="19" t="s">
        <v>44</v>
      </c>
    </row>
    <row r="8" spans="1:8" ht="15">
      <c r="A8" s="56">
        <v>2</v>
      </c>
      <c r="B8" s="85" t="s">
        <v>467</v>
      </c>
      <c r="C8" s="85" t="s">
        <v>184</v>
      </c>
      <c r="D8" s="85" t="s">
        <v>70</v>
      </c>
      <c r="E8" s="58">
        <v>62</v>
      </c>
      <c r="F8" s="58">
        <v>75</v>
      </c>
      <c r="G8" s="85" t="s">
        <v>9</v>
      </c>
      <c r="H8" s="85" t="s">
        <v>185</v>
      </c>
    </row>
    <row r="9" spans="1:8" ht="15">
      <c r="A9" s="14">
        <v>3</v>
      </c>
      <c r="B9" s="14" t="s">
        <v>348</v>
      </c>
      <c r="C9" s="14" t="s">
        <v>129</v>
      </c>
      <c r="D9" s="14" t="s">
        <v>141</v>
      </c>
      <c r="E9" s="16">
        <v>62</v>
      </c>
      <c r="F9" s="16">
        <v>77.5</v>
      </c>
      <c r="G9" s="14" t="s">
        <v>9</v>
      </c>
      <c r="H9" s="14" t="s">
        <v>140</v>
      </c>
    </row>
    <row r="10" spans="1:8" ht="34.5" customHeight="1">
      <c r="A10" s="14">
        <v>4</v>
      </c>
      <c r="B10" s="14" t="s">
        <v>348</v>
      </c>
      <c r="C10" s="14" t="s">
        <v>11</v>
      </c>
      <c r="D10" s="14" t="s">
        <v>33</v>
      </c>
      <c r="E10" s="16">
        <v>51</v>
      </c>
      <c r="F10" s="16">
        <v>64</v>
      </c>
      <c r="G10" s="14" t="s">
        <v>9</v>
      </c>
      <c r="H10" s="14" t="s">
        <v>30</v>
      </c>
    </row>
    <row r="11" spans="1:8" ht="17.25" customHeight="1">
      <c r="A11" s="14">
        <v>5</v>
      </c>
      <c r="B11" s="14" t="s">
        <v>505</v>
      </c>
      <c r="C11" s="14" t="s">
        <v>156</v>
      </c>
      <c r="D11" s="14">
        <v>9</v>
      </c>
      <c r="E11" s="16">
        <v>49</v>
      </c>
      <c r="F11" s="16">
        <v>61</v>
      </c>
      <c r="G11" s="14" t="s">
        <v>9</v>
      </c>
      <c r="H11" s="14" t="s">
        <v>155</v>
      </c>
    </row>
    <row r="12" spans="1:8" ht="24" customHeight="1">
      <c r="A12" s="14">
        <v>6</v>
      </c>
      <c r="B12" s="14" t="s">
        <v>506</v>
      </c>
      <c r="C12" s="14" t="s">
        <v>150</v>
      </c>
      <c r="D12" s="52" t="s">
        <v>151</v>
      </c>
      <c r="E12" s="53">
        <v>46</v>
      </c>
      <c r="F12" s="53">
        <v>57.5</v>
      </c>
      <c r="G12" s="53" t="s">
        <v>9</v>
      </c>
      <c r="H12" s="14" t="s">
        <v>147</v>
      </c>
    </row>
    <row r="13" spans="1:8" ht="34.5" customHeight="1">
      <c r="A13" s="27">
        <v>7</v>
      </c>
      <c r="B13" s="27" t="s">
        <v>377</v>
      </c>
      <c r="C13" s="27" t="s">
        <v>112</v>
      </c>
      <c r="D13" s="27" t="s">
        <v>98</v>
      </c>
      <c r="E13" s="35">
        <v>45</v>
      </c>
      <c r="F13" s="35">
        <v>56.2</v>
      </c>
      <c r="G13" s="27" t="s">
        <v>119</v>
      </c>
      <c r="H13" s="27" t="s">
        <v>120</v>
      </c>
    </row>
    <row r="14" spans="1:8" ht="18.75" customHeight="1">
      <c r="A14" s="56">
        <v>8</v>
      </c>
      <c r="B14" s="85" t="s">
        <v>266</v>
      </c>
      <c r="C14" s="85" t="s">
        <v>186</v>
      </c>
      <c r="D14" s="85" t="s">
        <v>33</v>
      </c>
      <c r="E14" s="58">
        <v>44</v>
      </c>
      <c r="F14" s="58">
        <v>55</v>
      </c>
      <c r="G14" s="85" t="s">
        <v>22</v>
      </c>
      <c r="H14" s="85" t="s">
        <v>185</v>
      </c>
    </row>
    <row r="15" spans="1:8" ht="34.5" customHeight="1">
      <c r="A15" s="14">
        <v>9</v>
      </c>
      <c r="B15" s="14" t="s">
        <v>487</v>
      </c>
      <c r="C15" s="14" t="s">
        <v>198</v>
      </c>
      <c r="D15" s="14">
        <v>9</v>
      </c>
      <c r="E15" s="16">
        <v>44</v>
      </c>
      <c r="F15" s="16">
        <v>55</v>
      </c>
      <c r="G15" s="14" t="s">
        <v>9</v>
      </c>
      <c r="H15" s="14" t="s">
        <v>191</v>
      </c>
    </row>
    <row r="16" spans="1:8" ht="19.5" customHeight="1">
      <c r="A16" s="14">
        <v>10</v>
      </c>
      <c r="B16" s="14" t="s">
        <v>243</v>
      </c>
      <c r="C16" s="14" t="s">
        <v>150</v>
      </c>
      <c r="D16" s="52" t="s">
        <v>151</v>
      </c>
      <c r="E16" s="53">
        <v>43</v>
      </c>
      <c r="F16" s="53">
        <v>53.8</v>
      </c>
      <c r="G16" s="53" t="s">
        <v>22</v>
      </c>
      <c r="H16" s="14" t="s">
        <v>147</v>
      </c>
    </row>
    <row r="17" spans="1:8" ht="34.5" customHeight="1">
      <c r="A17" s="14">
        <v>11</v>
      </c>
      <c r="B17" s="4" t="s">
        <v>402</v>
      </c>
      <c r="C17" s="14" t="s">
        <v>74</v>
      </c>
      <c r="D17" s="4" t="s">
        <v>96</v>
      </c>
      <c r="E17" s="4">
        <v>43</v>
      </c>
      <c r="F17" s="37">
        <v>54</v>
      </c>
      <c r="G17" s="9" t="s">
        <v>9</v>
      </c>
      <c r="H17" s="14" t="s">
        <v>86</v>
      </c>
    </row>
    <row r="18" spans="1:8" ht="34.5" customHeight="1">
      <c r="A18" s="27">
        <v>12</v>
      </c>
      <c r="B18" s="27" t="s">
        <v>390</v>
      </c>
      <c r="C18" s="27" t="s">
        <v>112</v>
      </c>
      <c r="D18" s="27" t="s">
        <v>98</v>
      </c>
      <c r="E18" s="35">
        <v>42</v>
      </c>
      <c r="F18" s="35">
        <v>52.5</v>
      </c>
      <c r="G18" s="27" t="s">
        <v>123</v>
      </c>
      <c r="H18" s="27" t="s">
        <v>120</v>
      </c>
    </row>
    <row r="19" spans="1:8" ht="34.5" customHeight="1">
      <c r="A19" s="89">
        <v>13</v>
      </c>
      <c r="B19" s="89" t="s">
        <v>297</v>
      </c>
      <c r="C19" s="89" t="s">
        <v>74</v>
      </c>
      <c r="D19" s="89" t="s">
        <v>34</v>
      </c>
      <c r="E19" s="92">
        <v>41</v>
      </c>
      <c r="F19" s="92">
        <v>51</v>
      </c>
      <c r="G19" s="89" t="s">
        <v>22</v>
      </c>
      <c r="H19" s="89" t="s">
        <v>86</v>
      </c>
    </row>
    <row r="20" spans="1:8" ht="34.5" customHeight="1">
      <c r="A20" s="14">
        <v>14</v>
      </c>
      <c r="B20" s="14" t="s">
        <v>322</v>
      </c>
      <c r="C20" s="14" t="s">
        <v>0</v>
      </c>
      <c r="D20" s="14">
        <v>9</v>
      </c>
      <c r="E20" s="16">
        <v>37</v>
      </c>
      <c r="F20" s="16">
        <v>46</v>
      </c>
      <c r="G20" s="14" t="s">
        <v>1</v>
      </c>
      <c r="H20" s="14" t="s">
        <v>2</v>
      </c>
    </row>
    <row r="21" spans="1:8" ht="34.5" customHeight="1">
      <c r="A21" s="14">
        <v>15</v>
      </c>
      <c r="B21" s="96" t="s">
        <v>507</v>
      </c>
      <c r="C21" s="14" t="s">
        <v>0</v>
      </c>
      <c r="D21" s="14">
        <v>9</v>
      </c>
      <c r="E21" s="16">
        <v>37</v>
      </c>
      <c r="F21" s="16">
        <v>46</v>
      </c>
      <c r="G21" s="14" t="s">
        <v>1</v>
      </c>
      <c r="H21" s="14" t="s">
        <v>2</v>
      </c>
    </row>
    <row r="22" spans="1:8" ht="20.25" customHeight="1">
      <c r="A22" s="56">
        <v>16</v>
      </c>
      <c r="B22" s="85" t="s">
        <v>508</v>
      </c>
      <c r="C22" s="85" t="s">
        <v>184</v>
      </c>
      <c r="D22" s="85" t="s">
        <v>98</v>
      </c>
      <c r="E22" s="58">
        <v>36</v>
      </c>
      <c r="F22" s="58">
        <v>45</v>
      </c>
      <c r="G22" s="85" t="s">
        <v>1</v>
      </c>
      <c r="H22" s="85" t="s">
        <v>162</v>
      </c>
    </row>
    <row r="23" spans="1:8" ht="34.5" customHeight="1">
      <c r="A23" s="14">
        <v>17</v>
      </c>
      <c r="B23" s="14" t="s">
        <v>458</v>
      </c>
      <c r="C23" s="14" t="s">
        <v>106</v>
      </c>
      <c r="D23" s="14">
        <v>9</v>
      </c>
      <c r="E23" s="16">
        <v>34.5</v>
      </c>
      <c r="F23" s="16">
        <v>43</v>
      </c>
      <c r="G23" s="14" t="s">
        <v>1</v>
      </c>
      <c r="H23" s="14" t="s">
        <v>111</v>
      </c>
    </row>
    <row r="24" spans="1:8" ht="34.5" customHeight="1">
      <c r="A24" s="14">
        <v>18</v>
      </c>
      <c r="B24" s="14" t="s">
        <v>509</v>
      </c>
      <c r="C24" s="14" t="s">
        <v>106</v>
      </c>
      <c r="D24" s="14">
        <v>9</v>
      </c>
      <c r="E24" s="16">
        <v>33.5</v>
      </c>
      <c r="F24" s="16">
        <v>41</v>
      </c>
      <c r="G24" s="14" t="s">
        <v>1</v>
      </c>
      <c r="H24" s="14" t="s">
        <v>111</v>
      </c>
    </row>
    <row r="25" spans="1:8" ht="34.5" customHeight="1">
      <c r="A25" s="14">
        <v>19</v>
      </c>
      <c r="B25" s="14" t="s">
        <v>357</v>
      </c>
      <c r="C25" s="14" t="s">
        <v>106</v>
      </c>
      <c r="D25" s="14">
        <v>9</v>
      </c>
      <c r="E25" s="16">
        <v>32.5</v>
      </c>
      <c r="F25" s="16">
        <v>40</v>
      </c>
      <c r="G25" s="14" t="s">
        <v>1</v>
      </c>
      <c r="H25" s="14" t="s">
        <v>111</v>
      </c>
    </row>
    <row r="26" spans="1:8" ht="34.5" customHeight="1">
      <c r="A26" s="14">
        <v>20</v>
      </c>
      <c r="B26" s="14" t="s">
        <v>409</v>
      </c>
      <c r="C26" s="14" t="s">
        <v>0</v>
      </c>
      <c r="D26" s="14">
        <v>9</v>
      </c>
      <c r="E26" s="16">
        <v>33</v>
      </c>
      <c r="F26" s="16">
        <v>41</v>
      </c>
      <c r="G26" s="14" t="s">
        <v>1</v>
      </c>
      <c r="H26" s="14" t="s">
        <v>2</v>
      </c>
    </row>
    <row r="27" spans="1:8" ht="34.5" customHeight="1">
      <c r="A27" s="14">
        <v>21</v>
      </c>
      <c r="B27" s="14" t="s">
        <v>510</v>
      </c>
      <c r="C27" s="14" t="s">
        <v>198</v>
      </c>
      <c r="D27" s="14">
        <v>9</v>
      </c>
      <c r="E27" s="16">
        <v>31</v>
      </c>
      <c r="F27" s="16">
        <v>39</v>
      </c>
      <c r="G27" s="19" t="s">
        <v>1</v>
      </c>
      <c r="H27" s="14" t="s">
        <v>192</v>
      </c>
    </row>
    <row r="28" spans="1:8" ht="34.5" customHeight="1">
      <c r="A28" s="14">
        <v>22</v>
      </c>
      <c r="B28" s="14" t="s">
        <v>262</v>
      </c>
      <c r="C28" s="14" t="s">
        <v>198</v>
      </c>
      <c r="D28" s="14">
        <v>9</v>
      </c>
      <c r="E28" s="16">
        <v>31</v>
      </c>
      <c r="F28" s="16">
        <v>39</v>
      </c>
      <c r="G28" s="19" t="s">
        <v>1</v>
      </c>
      <c r="H28" s="14" t="s">
        <v>192</v>
      </c>
    </row>
    <row r="29" spans="1:8" ht="20.25" customHeight="1">
      <c r="A29" s="14">
        <v>23</v>
      </c>
      <c r="B29" s="14" t="s">
        <v>511</v>
      </c>
      <c r="C29" s="14" t="s">
        <v>217</v>
      </c>
      <c r="D29" s="14">
        <v>9</v>
      </c>
      <c r="E29" s="16">
        <v>31</v>
      </c>
      <c r="F29" s="16">
        <v>40</v>
      </c>
      <c r="G29" s="14" t="s">
        <v>1</v>
      </c>
      <c r="H29" s="14" t="s">
        <v>216</v>
      </c>
    </row>
    <row r="30" spans="1:8" ht="15" customHeight="1">
      <c r="A30" s="14">
        <v>24</v>
      </c>
      <c r="B30" s="14" t="s">
        <v>266</v>
      </c>
      <c r="C30" s="14" t="s">
        <v>217</v>
      </c>
      <c r="D30" s="14">
        <v>9</v>
      </c>
      <c r="E30" s="16">
        <v>29</v>
      </c>
      <c r="F30" s="16">
        <v>40</v>
      </c>
      <c r="G30" s="14" t="s">
        <v>1</v>
      </c>
      <c r="H30" s="14" t="s">
        <v>216</v>
      </c>
    </row>
    <row r="31" spans="1:8" ht="34.5" customHeight="1">
      <c r="A31" s="14">
        <v>25</v>
      </c>
      <c r="B31" s="14" t="s">
        <v>249</v>
      </c>
      <c r="C31" s="14" t="s">
        <v>129</v>
      </c>
      <c r="D31" s="14" t="s">
        <v>142</v>
      </c>
      <c r="E31" s="16">
        <v>29</v>
      </c>
      <c r="F31" s="16">
        <v>30.5</v>
      </c>
      <c r="G31" s="14" t="s">
        <v>1</v>
      </c>
      <c r="H31" s="14" t="s">
        <v>140</v>
      </c>
    </row>
    <row r="32" spans="1:8" ht="19.5" customHeight="1">
      <c r="A32" s="14">
        <v>26</v>
      </c>
      <c r="B32" s="14" t="s">
        <v>324</v>
      </c>
      <c r="C32" s="14" t="s">
        <v>156</v>
      </c>
      <c r="D32" s="14">
        <v>9</v>
      </c>
      <c r="E32" s="16">
        <v>28</v>
      </c>
      <c r="F32" s="16">
        <v>35</v>
      </c>
      <c r="G32" s="14" t="s">
        <v>1</v>
      </c>
      <c r="H32" s="14" t="s">
        <v>155</v>
      </c>
    </row>
    <row r="33" spans="1:8" ht="19.5" customHeight="1">
      <c r="A33" s="14">
        <v>27</v>
      </c>
      <c r="B33" s="4" t="s">
        <v>339</v>
      </c>
      <c r="C33" s="4" t="s">
        <v>156</v>
      </c>
      <c r="D33" s="4">
        <v>9</v>
      </c>
      <c r="E33" s="4">
        <v>28</v>
      </c>
      <c r="F33" s="37">
        <v>35</v>
      </c>
      <c r="G33" s="9" t="s">
        <v>1</v>
      </c>
      <c r="H33" s="14" t="s">
        <v>155</v>
      </c>
    </row>
    <row r="34" spans="1:8" ht="19.5" customHeight="1">
      <c r="A34" s="14">
        <v>28</v>
      </c>
      <c r="B34" s="10" t="s">
        <v>310</v>
      </c>
      <c r="C34" s="14" t="s">
        <v>198</v>
      </c>
      <c r="D34" s="24">
        <v>9</v>
      </c>
      <c r="E34" s="40">
        <v>27</v>
      </c>
      <c r="F34" s="16">
        <v>34</v>
      </c>
      <c r="G34" s="19" t="s">
        <v>1</v>
      </c>
      <c r="H34" s="14" t="s">
        <v>192</v>
      </c>
    </row>
    <row r="35" spans="1:8" ht="21" customHeight="1">
      <c r="A35" s="14">
        <v>29</v>
      </c>
      <c r="B35" s="14" t="s">
        <v>264</v>
      </c>
      <c r="C35" s="14" t="s">
        <v>150</v>
      </c>
      <c r="D35" s="52" t="s">
        <v>151</v>
      </c>
      <c r="E35" s="53">
        <v>26</v>
      </c>
      <c r="F35" s="53">
        <v>32.5</v>
      </c>
      <c r="G35" s="53" t="s">
        <v>1</v>
      </c>
      <c r="H35" s="14" t="s">
        <v>147</v>
      </c>
    </row>
    <row r="36" spans="1:8" ht="34.5" customHeight="1">
      <c r="A36" s="14">
        <v>30</v>
      </c>
      <c r="B36" s="14" t="s">
        <v>512</v>
      </c>
      <c r="C36" s="14" t="s">
        <v>104</v>
      </c>
      <c r="D36" s="14">
        <v>9</v>
      </c>
      <c r="E36" s="16">
        <v>26</v>
      </c>
      <c r="F36" s="16">
        <v>32.5</v>
      </c>
      <c r="G36" s="14" t="s">
        <v>1</v>
      </c>
      <c r="H36" s="14" t="s">
        <v>105</v>
      </c>
    </row>
    <row r="37" spans="1:8" ht="34.5" customHeight="1">
      <c r="A37" s="14">
        <v>31</v>
      </c>
      <c r="B37" s="4" t="s">
        <v>281</v>
      </c>
      <c r="C37" s="14" t="s">
        <v>198</v>
      </c>
      <c r="D37" s="4">
        <v>9</v>
      </c>
      <c r="E37" s="4">
        <v>26.5</v>
      </c>
      <c r="F37" s="37">
        <v>33</v>
      </c>
      <c r="G37" s="19" t="s">
        <v>1</v>
      </c>
      <c r="H37" s="14" t="s">
        <v>192</v>
      </c>
    </row>
    <row r="38" spans="1:8" ht="34.5" customHeight="1">
      <c r="A38" s="14">
        <v>32</v>
      </c>
      <c r="B38" s="14" t="s">
        <v>249</v>
      </c>
      <c r="C38" s="14" t="s">
        <v>198</v>
      </c>
      <c r="D38" s="14">
        <v>9</v>
      </c>
      <c r="E38" s="16">
        <v>25</v>
      </c>
      <c r="F38" s="16">
        <v>31</v>
      </c>
      <c r="G38" s="19" t="s">
        <v>1</v>
      </c>
      <c r="H38" s="14" t="s">
        <v>191</v>
      </c>
    </row>
    <row r="39" spans="1:8" ht="34.5" customHeight="1">
      <c r="A39" s="14">
        <v>33</v>
      </c>
      <c r="B39" s="14" t="s">
        <v>454</v>
      </c>
      <c r="C39" s="14" t="s">
        <v>104</v>
      </c>
      <c r="D39" s="14">
        <v>9</v>
      </c>
      <c r="E39" s="16">
        <v>22</v>
      </c>
      <c r="F39" s="16">
        <v>27.5</v>
      </c>
      <c r="G39" s="14" t="s">
        <v>1</v>
      </c>
      <c r="H39" s="14" t="s">
        <v>105</v>
      </c>
    </row>
    <row r="40" spans="1:8" ht="34.5" customHeight="1">
      <c r="A40" s="14">
        <v>34</v>
      </c>
      <c r="B40" s="14" t="s">
        <v>513</v>
      </c>
      <c r="C40" s="14" t="s">
        <v>104</v>
      </c>
      <c r="D40" s="14">
        <v>9</v>
      </c>
      <c r="E40" s="16">
        <v>22</v>
      </c>
      <c r="F40" s="16">
        <v>27.5</v>
      </c>
      <c r="G40" s="14" t="s">
        <v>1</v>
      </c>
      <c r="H40" s="14" t="s">
        <v>105</v>
      </c>
    </row>
    <row r="41" spans="1:8" ht="34.5" customHeight="1">
      <c r="A41" s="14">
        <v>35</v>
      </c>
      <c r="B41" s="14" t="s">
        <v>326</v>
      </c>
      <c r="C41" s="14" t="s">
        <v>129</v>
      </c>
      <c r="D41" s="14" t="s">
        <v>141</v>
      </c>
      <c r="E41" s="16">
        <v>22</v>
      </c>
      <c r="F41" s="16">
        <v>27.5</v>
      </c>
      <c r="G41" s="14" t="s">
        <v>1</v>
      </c>
      <c r="H41" s="14" t="s">
        <v>140</v>
      </c>
    </row>
    <row r="42" spans="1:8" ht="33.75" customHeight="1">
      <c r="A42" s="14">
        <v>36</v>
      </c>
      <c r="B42" s="14" t="s">
        <v>514</v>
      </c>
      <c r="C42" s="14" t="s">
        <v>11</v>
      </c>
      <c r="D42" s="14" t="s">
        <v>33</v>
      </c>
      <c r="E42" s="16">
        <v>22</v>
      </c>
      <c r="F42" s="16">
        <v>23.2</v>
      </c>
      <c r="G42" s="14" t="s">
        <v>1</v>
      </c>
      <c r="H42" s="14" t="s">
        <v>30</v>
      </c>
    </row>
    <row r="43" spans="1:8" ht="33.75" customHeight="1">
      <c r="A43" s="14">
        <v>37</v>
      </c>
      <c r="B43" s="14" t="s">
        <v>515</v>
      </c>
      <c r="C43" s="14" t="s">
        <v>74</v>
      </c>
      <c r="D43" s="14" t="s">
        <v>34</v>
      </c>
      <c r="E43" s="16" t="s">
        <v>97</v>
      </c>
      <c r="F43" s="16">
        <v>26</v>
      </c>
      <c r="G43" s="14" t="s">
        <v>1</v>
      </c>
      <c r="H43" s="14" t="s">
        <v>86</v>
      </c>
    </row>
    <row r="44" spans="1:8" ht="33.75" customHeight="1">
      <c r="A44" s="14">
        <v>38</v>
      </c>
      <c r="B44" s="14" t="s">
        <v>243</v>
      </c>
      <c r="C44" s="14" t="s">
        <v>74</v>
      </c>
      <c r="D44" s="14" t="s">
        <v>33</v>
      </c>
      <c r="E44" s="16">
        <v>20</v>
      </c>
      <c r="F44" s="16">
        <v>25</v>
      </c>
      <c r="G44" s="14" t="s">
        <v>1</v>
      </c>
      <c r="H44" s="14" t="s">
        <v>82</v>
      </c>
    </row>
    <row r="45" spans="1:8" ht="33.75" customHeight="1">
      <c r="A45" s="27">
        <v>39</v>
      </c>
      <c r="B45" s="27" t="s">
        <v>516</v>
      </c>
      <c r="C45" s="27" t="s">
        <v>112</v>
      </c>
      <c r="D45" s="27" t="s">
        <v>98</v>
      </c>
      <c r="E45" s="35">
        <v>20</v>
      </c>
      <c r="F45" s="35">
        <v>25</v>
      </c>
      <c r="G45" s="27" t="s">
        <v>122</v>
      </c>
      <c r="H45" s="27" t="s">
        <v>120</v>
      </c>
    </row>
    <row r="46" spans="1:8" ht="33.75" customHeight="1">
      <c r="A46" s="14">
        <v>40</v>
      </c>
      <c r="B46" s="4" t="s">
        <v>307</v>
      </c>
      <c r="C46" s="14" t="s">
        <v>198</v>
      </c>
      <c r="D46" s="4">
        <v>9</v>
      </c>
      <c r="E46" s="4">
        <v>28.5</v>
      </c>
      <c r="F46" s="37">
        <v>36</v>
      </c>
      <c r="G46" s="19" t="s">
        <v>1</v>
      </c>
      <c r="H46" s="14" t="s">
        <v>191</v>
      </c>
    </row>
    <row r="47" spans="1:8" ht="33.75" customHeight="1">
      <c r="A47" s="14">
        <v>41</v>
      </c>
      <c r="B47" s="4" t="s">
        <v>353</v>
      </c>
      <c r="C47" s="14" t="s">
        <v>74</v>
      </c>
      <c r="D47" s="4" t="s">
        <v>98</v>
      </c>
      <c r="E47" s="97" t="s">
        <v>99</v>
      </c>
      <c r="F47" s="37">
        <v>24</v>
      </c>
      <c r="G47" s="9" t="s">
        <v>1</v>
      </c>
      <c r="H47" s="14" t="s">
        <v>86</v>
      </c>
    </row>
    <row r="48" spans="1:8" ht="33.75" customHeight="1">
      <c r="A48" s="14">
        <v>42</v>
      </c>
      <c r="B48" s="14" t="s">
        <v>380</v>
      </c>
      <c r="C48" s="14" t="s">
        <v>198</v>
      </c>
      <c r="D48" s="14">
        <v>9</v>
      </c>
      <c r="E48" s="16">
        <v>19.5</v>
      </c>
      <c r="F48" s="16">
        <v>24</v>
      </c>
      <c r="G48" s="14" t="s">
        <v>1</v>
      </c>
      <c r="H48" s="14" t="s">
        <v>191</v>
      </c>
    </row>
    <row r="49" spans="1:8" ht="33.75" customHeight="1">
      <c r="A49" s="14">
        <v>43</v>
      </c>
      <c r="B49" s="14" t="s">
        <v>517</v>
      </c>
      <c r="C49" s="14" t="s">
        <v>74</v>
      </c>
      <c r="D49" s="14" t="s">
        <v>33</v>
      </c>
      <c r="E49" s="16">
        <v>19</v>
      </c>
      <c r="F49" s="16">
        <v>24</v>
      </c>
      <c r="G49" s="14" t="s">
        <v>1</v>
      </c>
      <c r="H49" s="14" t="s">
        <v>82</v>
      </c>
    </row>
    <row r="50" spans="1:8" ht="33.75" customHeight="1">
      <c r="A50" s="14">
        <v>44</v>
      </c>
      <c r="B50" s="14" t="s">
        <v>407</v>
      </c>
      <c r="C50" s="14" t="s">
        <v>74</v>
      </c>
      <c r="D50" s="14" t="s">
        <v>34</v>
      </c>
      <c r="E50" s="16">
        <v>19</v>
      </c>
      <c r="F50" s="16">
        <v>24</v>
      </c>
      <c r="G50" s="14" t="s">
        <v>1</v>
      </c>
      <c r="H50" s="14" t="s">
        <v>86</v>
      </c>
    </row>
    <row r="51" spans="1:8" ht="33.75" customHeight="1">
      <c r="A51" s="14">
        <v>45</v>
      </c>
      <c r="B51" s="14" t="s">
        <v>283</v>
      </c>
      <c r="C51" s="14" t="s">
        <v>211</v>
      </c>
      <c r="D51" s="14">
        <v>9</v>
      </c>
      <c r="E51" s="16">
        <v>18</v>
      </c>
      <c r="F51" s="16">
        <v>22.5</v>
      </c>
      <c r="G51" s="14" t="s">
        <v>22</v>
      </c>
      <c r="H51" s="14" t="s">
        <v>210</v>
      </c>
    </row>
    <row r="52" spans="1:8" ht="33.75" customHeight="1">
      <c r="A52" s="27">
        <v>46</v>
      </c>
      <c r="B52" s="29" t="s">
        <v>270</v>
      </c>
      <c r="C52" s="27" t="s">
        <v>112</v>
      </c>
      <c r="D52" s="30" t="s">
        <v>34</v>
      </c>
      <c r="E52" s="29">
        <v>18</v>
      </c>
      <c r="F52" s="98">
        <v>22.5</v>
      </c>
      <c r="G52" s="32" t="s">
        <v>122</v>
      </c>
      <c r="H52" s="32" t="s">
        <v>118</v>
      </c>
    </row>
    <row r="53" spans="1:8" ht="33.75" customHeight="1">
      <c r="A53" s="14">
        <v>47</v>
      </c>
      <c r="B53" s="14" t="s">
        <v>518</v>
      </c>
      <c r="C53" s="14" t="s">
        <v>211</v>
      </c>
      <c r="D53" s="14">
        <v>9</v>
      </c>
      <c r="E53" s="16">
        <v>17</v>
      </c>
      <c r="F53" s="16">
        <v>21.25</v>
      </c>
      <c r="G53" s="14" t="s">
        <v>1</v>
      </c>
      <c r="H53" s="14" t="s">
        <v>210</v>
      </c>
    </row>
    <row r="54" spans="1:8" ht="33.75" customHeight="1">
      <c r="A54" s="14">
        <v>48</v>
      </c>
      <c r="B54" s="14" t="s">
        <v>338</v>
      </c>
      <c r="C54" s="14" t="s">
        <v>211</v>
      </c>
      <c r="D54" s="14">
        <v>9</v>
      </c>
      <c r="E54" s="16">
        <v>17</v>
      </c>
      <c r="F54" s="16">
        <v>21.3</v>
      </c>
      <c r="G54" s="14" t="s">
        <v>1</v>
      </c>
      <c r="H54" s="14" t="s">
        <v>210</v>
      </c>
    </row>
    <row r="55" spans="1:8" ht="21.75" customHeight="1">
      <c r="A55" s="14">
        <v>49</v>
      </c>
      <c r="B55" s="4" t="s">
        <v>503</v>
      </c>
      <c r="C55" s="4" t="s">
        <v>236</v>
      </c>
      <c r="D55" s="4">
        <v>9</v>
      </c>
      <c r="E55" s="4">
        <v>17</v>
      </c>
      <c r="F55" s="37">
        <v>21</v>
      </c>
      <c r="G55" s="9" t="s">
        <v>1</v>
      </c>
      <c r="H55" s="9" t="s">
        <v>235</v>
      </c>
    </row>
    <row r="56" spans="1:8" ht="21.75" customHeight="1">
      <c r="A56" s="27">
        <v>50</v>
      </c>
      <c r="B56" s="29" t="s">
        <v>389</v>
      </c>
      <c r="C56" s="27" t="s">
        <v>112</v>
      </c>
      <c r="D56" s="30" t="s">
        <v>34</v>
      </c>
      <c r="E56" s="99">
        <v>17</v>
      </c>
      <c r="F56" s="98">
        <v>21</v>
      </c>
      <c r="G56" s="32" t="s">
        <v>122</v>
      </c>
      <c r="H56" s="32" t="s">
        <v>118</v>
      </c>
    </row>
    <row r="57" spans="1:8" ht="18" customHeight="1">
      <c r="A57" s="14">
        <v>51</v>
      </c>
      <c r="B57" s="14" t="s">
        <v>341</v>
      </c>
      <c r="C57" s="14" t="s">
        <v>229</v>
      </c>
      <c r="D57" s="14" t="s">
        <v>34</v>
      </c>
      <c r="E57" s="16">
        <v>16.5</v>
      </c>
      <c r="F57" s="16">
        <v>20</v>
      </c>
      <c r="G57" s="14" t="s">
        <v>1</v>
      </c>
      <c r="H57" s="14" t="s">
        <v>230</v>
      </c>
    </row>
    <row r="58" spans="1:8" ht="14.25" customHeight="1">
      <c r="A58" s="14">
        <v>52</v>
      </c>
      <c r="B58" s="14" t="s">
        <v>257</v>
      </c>
      <c r="C58" s="14" t="s">
        <v>229</v>
      </c>
      <c r="D58" s="14" t="s">
        <v>33</v>
      </c>
      <c r="E58" s="16">
        <v>16</v>
      </c>
      <c r="F58" s="16">
        <v>20</v>
      </c>
      <c r="G58" s="14" t="s">
        <v>1</v>
      </c>
      <c r="H58" s="14" t="s">
        <v>232</v>
      </c>
    </row>
    <row r="59" spans="1:8" ht="33.75" customHeight="1">
      <c r="A59" s="27">
        <v>53</v>
      </c>
      <c r="B59" s="33" t="s">
        <v>355</v>
      </c>
      <c r="C59" s="27" t="s">
        <v>112</v>
      </c>
      <c r="D59" s="33" t="s">
        <v>34</v>
      </c>
      <c r="E59" s="100">
        <v>16</v>
      </c>
      <c r="F59" s="35">
        <v>20</v>
      </c>
      <c r="G59" s="33" t="s">
        <v>122</v>
      </c>
      <c r="H59" s="27" t="s">
        <v>118</v>
      </c>
    </row>
    <row r="60" spans="1:8" ht="18" customHeight="1">
      <c r="A60" s="14">
        <v>54</v>
      </c>
      <c r="B60" s="14" t="s">
        <v>515</v>
      </c>
      <c r="C60" s="19" t="s">
        <v>42</v>
      </c>
      <c r="D60" s="14" t="s">
        <v>68</v>
      </c>
      <c r="E60" s="16">
        <v>16</v>
      </c>
      <c r="F60" s="16">
        <v>20</v>
      </c>
      <c r="G60" s="14" t="s">
        <v>1</v>
      </c>
      <c r="H60" s="19" t="s">
        <v>46</v>
      </c>
    </row>
    <row r="61" spans="1:8" ht="18.75" customHeight="1">
      <c r="A61" s="14">
        <v>55</v>
      </c>
      <c r="B61" s="14" t="s">
        <v>519</v>
      </c>
      <c r="C61" s="19" t="s">
        <v>42</v>
      </c>
      <c r="D61" s="14" t="s">
        <v>68</v>
      </c>
      <c r="E61" s="16">
        <v>16</v>
      </c>
      <c r="F61" s="16">
        <v>20</v>
      </c>
      <c r="G61" s="14" t="s">
        <v>1</v>
      </c>
      <c r="H61" s="19" t="s">
        <v>46</v>
      </c>
    </row>
    <row r="62" spans="1:8" ht="21.75" customHeight="1">
      <c r="A62" s="56">
        <v>56</v>
      </c>
      <c r="B62" s="61" t="s">
        <v>520</v>
      </c>
      <c r="C62" s="61" t="s">
        <v>184</v>
      </c>
      <c r="D62" s="61" t="s">
        <v>68</v>
      </c>
      <c r="E62" s="59">
        <v>16</v>
      </c>
      <c r="F62" s="60">
        <v>20</v>
      </c>
      <c r="G62" s="61" t="s">
        <v>1</v>
      </c>
      <c r="H62" s="61" t="s">
        <v>162</v>
      </c>
    </row>
    <row r="63" spans="1:8" ht="21.75" customHeight="1">
      <c r="A63" s="14">
        <v>57</v>
      </c>
      <c r="B63" s="14" t="s">
        <v>454</v>
      </c>
      <c r="C63" s="14" t="s">
        <v>236</v>
      </c>
      <c r="D63" s="14">
        <v>9</v>
      </c>
      <c r="E63" s="16">
        <v>16</v>
      </c>
      <c r="F63" s="16">
        <v>20</v>
      </c>
      <c r="G63" s="14" t="s">
        <v>1</v>
      </c>
      <c r="H63" s="14" t="s">
        <v>235</v>
      </c>
    </row>
    <row r="64" spans="1:8" ht="21.75" customHeight="1">
      <c r="A64" s="14">
        <v>58</v>
      </c>
      <c r="B64" s="14" t="s">
        <v>314</v>
      </c>
      <c r="C64" s="14" t="s">
        <v>239</v>
      </c>
      <c r="D64" s="14">
        <v>9</v>
      </c>
      <c r="E64" s="16">
        <v>16</v>
      </c>
      <c r="F64" s="16">
        <v>20</v>
      </c>
      <c r="G64" s="14" t="s">
        <v>1</v>
      </c>
      <c r="H64" s="14" t="s">
        <v>241</v>
      </c>
    </row>
    <row r="65" spans="1:8" ht="17.25" customHeight="1">
      <c r="A65" s="56">
        <v>59</v>
      </c>
      <c r="B65" s="61" t="s">
        <v>396</v>
      </c>
      <c r="C65" s="61" t="s">
        <v>184</v>
      </c>
      <c r="D65" s="61" t="s">
        <v>67</v>
      </c>
      <c r="E65" s="59">
        <v>15</v>
      </c>
      <c r="F65" s="60">
        <v>19</v>
      </c>
      <c r="G65" s="61" t="s">
        <v>1</v>
      </c>
      <c r="H65" s="61" t="s">
        <v>165</v>
      </c>
    </row>
    <row r="66" spans="1:8" ht="33.75" customHeight="1">
      <c r="A66" s="27">
        <v>60</v>
      </c>
      <c r="B66" s="27" t="s">
        <v>521</v>
      </c>
      <c r="C66" s="27" t="s">
        <v>112</v>
      </c>
      <c r="D66" s="27" t="s">
        <v>34</v>
      </c>
      <c r="E66" s="35">
        <v>15</v>
      </c>
      <c r="F66" s="35">
        <v>18.7</v>
      </c>
      <c r="G66" s="27" t="s">
        <v>122</v>
      </c>
      <c r="H66" s="27" t="s">
        <v>118</v>
      </c>
    </row>
    <row r="67" spans="1:8" ht="33.75" customHeight="1">
      <c r="A67" s="14">
        <v>61</v>
      </c>
      <c r="B67" s="4" t="s">
        <v>250</v>
      </c>
      <c r="C67" s="14" t="s">
        <v>211</v>
      </c>
      <c r="D67" s="4">
        <v>9</v>
      </c>
      <c r="E67" s="4">
        <v>15</v>
      </c>
      <c r="F67" s="37">
        <v>18.75</v>
      </c>
      <c r="G67" s="9" t="s">
        <v>1</v>
      </c>
      <c r="H67" s="14" t="s">
        <v>210</v>
      </c>
    </row>
    <row r="68" spans="1:8" ht="33.75" customHeight="1">
      <c r="A68" s="86">
        <v>62</v>
      </c>
      <c r="B68" s="86" t="s">
        <v>522</v>
      </c>
      <c r="C68" s="86" t="s">
        <v>225</v>
      </c>
      <c r="D68" s="86">
        <v>9</v>
      </c>
      <c r="E68" s="87">
        <v>15</v>
      </c>
      <c r="F68" s="87">
        <v>18</v>
      </c>
      <c r="G68" s="86" t="s">
        <v>1</v>
      </c>
      <c r="H68" s="86" t="s">
        <v>226</v>
      </c>
    </row>
    <row r="69" spans="1:8" ht="22.5" customHeight="1">
      <c r="A69" s="14">
        <v>63</v>
      </c>
      <c r="B69" s="14" t="s">
        <v>314</v>
      </c>
      <c r="C69" s="14" t="s">
        <v>201</v>
      </c>
      <c r="D69" s="14">
        <v>9</v>
      </c>
      <c r="E69" s="16" t="s">
        <v>203</v>
      </c>
      <c r="F69" s="16">
        <v>18</v>
      </c>
      <c r="G69" s="14" t="s">
        <v>1</v>
      </c>
      <c r="H69" s="14" t="s">
        <v>202</v>
      </c>
    </row>
    <row r="70" spans="1:8" ht="18" customHeight="1">
      <c r="A70" s="14">
        <v>64</v>
      </c>
      <c r="B70" s="4" t="s">
        <v>523</v>
      </c>
      <c r="C70" s="5" t="s">
        <v>42</v>
      </c>
      <c r="D70" s="4" t="s">
        <v>69</v>
      </c>
      <c r="E70" s="4">
        <v>14</v>
      </c>
      <c r="F70" s="37">
        <v>17.5</v>
      </c>
      <c r="G70" s="4" t="s">
        <v>1</v>
      </c>
      <c r="H70" s="5" t="s">
        <v>53</v>
      </c>
    </row>
    <row r="71" spans="1:8" ht="18" customHeight="1">
      <c r="A71" s="14">
        <v>65</v>
      </c>
      <c r="B71" s="14" t="s">
        <v>269</v>
      </c>
      <c r="C71" s="14" t="s">
        <v>222</v>
      </c>
      <c r="D71" s="14">
        <v>9</v>
      </c>
      <c r="E71" s="16">
        <v>14</v>
      </c>
      <c r="F71" s="16">
        <v>17.5</v>
      </c>
      <c r="G71" s="14" t="s">
        <v>196</v>
      </c>
      <c r="H71" s="14" t="s">
        <v>223</v>
      </c>
    </row>
    <row r="72" spans="1:8" ht="18" customHeight="1">
      <c r="A72" s="14">
        <v>66</v>
      </c>
      <c r="B72" s="14" t="s">
        <v>269</v>
      </c>
      <c r="C72" s="14" t="s">
        <v>222</v>
      </c>
      <c r="D72" s="14">
        <v>9</v>
      </c>
      <c r="E72" s="16">
        <v>14</v>
      </c>
      <c r="F72" s="16">
        <v>17.5</v>
      </c>
      <c r="G72" s="14" t="s">
        <v>196</v>
      </c>
      <c r="H72" s="14" t="s">
        <v>223</v>
      </c>
    </row>
    <row r="73" spans="1:8" ht="18" customHeight="1">
      <c r="A73" s="14">
        <v>67</v>
      </c>
      <c r="B73" s="14" t="s">
        <v>314</v>
      </c>
      <c r="C73" s="14" t="s">
        <v>229</v>
      </c>
      <c r="D73" s="14" t="s">
        <v>98</v>
      </c>
      <c r="E73" s="16">
        <v>13</v>
      </c>
      <c r="F73" s="16">
        <v>16</v>
      </c>
      <c r="G73" s="14" t="s">
        <v>1</v>
      </c>
      <c r="H73" s="14" t="s">
        <v>233</v>
      </c>
    </row>
    <row r="74" spans="1:8" ht="20.25" customHeight="1">
      <c r="A74" s="14">
        <v>68</v>
      </c>
      <c r="B74" s="4" t="s">
        <v>265</v>
      </c>
      <c r="C74" s="5" t="s">
        <v>42</v>
      </c>
      <c r="D74" s="4" t="s">
        <v>68</v>
      </c>
      <c r="E74" s="4">
        <v>13</v>
      </c>
      <c r="F74" s="37">
        <v>16</v>
      </c>
      <c r="G74" s="4" t="s">
        <v>1</v>
      </c>
      <c r="H74" s="5" t="s">
        <v>46</v>
      </c>
    </row>
    <row r="75" spans="1:8" ht="35.25" customHeight="1">
      <c r="A75" s="14">
        <v>69</v>
      </c>
      <c r="B75" s="14" t="s">
        <v>524</v>
      </c>
      <c r="C75" s="14" t="s">
        <v>11</v>
      </c>
      <c r="D75" s="14" t="s">
        <v>34</v>
      </c>
      <c r="E75" s="16">
        <v>12.5</v>
      </c>
      <c r="F75" s="16">
        <v>15.6</v>
      </c>
      <c r="G75" s="14" t="s">
        <v>1</v>
      </c>
      <c r="H75" s="14" t="s">
        <v>15</v>
      </c>
    </row>
    <row r="76" spans="1:8" ht="18" customHeight="1">
      <c r="A76" s="14">
        <v>70</v>
      </c>
      <c r="B76" s="24" t="s">
        <v>525</v>
      </c>
      <c r="C76" s="11" t="s">
        <v>42</v>
      </c>
      <c r="D76" s="24" t="s">
        <v>70</v>
      </c>
      <c r="E76" s="40">
        <v>12</v>
      </c>
      <c r="F76" s="16">
        <v>15</v>
      </c>
      <c r="G76" s="24" t="s">
        <v>1</v>
      </c>
      <c r="H76" s="19" t="s">
        <v>44</v>
      </c>
    </row>
    <row r="77" spans="1:8" ht="21.75" customHeight="1">
      <c r="A77" s="14">
        <v>71</v>
      </c>
      <c r="B77" s="4" t="s">
        <v>408</v>
      </c>
      <c r="C77" s="4" t="s">
        <v>156</v>
      </c>
      <c r="D77" s="4">
        <v>9</v>
      </c>
      <c r="E77" s="4">
        <v>12</v>
      </c>
      <c r="F77" s="37">
        <v>15</v>
      </c>
      <c r="G77" s="9" t="s">
        <v>1</v>
      </c>
      <c r="H77" s="14" t="s">
        <v>155</v>
      </c>
    </row>
    <row r="78" spans="1:8" ht="21.75" customHeight="1">
      <c r="A78" s="14">
        <v>72</v>
      </c>
      <c r="B78" s="14" t="s">
        <v>333</v>
      </c>
      <c r="C78" s="14" t="s">
        <v>236</v>
      </c>
      <c r="D78" s="14">
        <v>9</v>
      </c>
      <c r="E78" s="16">
        <v>12</v>
      </c>
      <c r="F78" s="16">
        <v>15</v>
      </c>
      <c r="G78" s="14" t="s">
        <v>1</v>
      </c>
      <c r="H78" s="14" t="s">
        <v>235</v>
      </c>
    </row>
    <row r="79" spans="1:8" ht="33.75" customHeight="1">
      <c r="A79" s="14">
        <v>73</v>
      </c>
      <c r="B79" s="4" t="s">
        <v>451</v>
      </c>
      <c r="C79" s="4" t="s">
        <v>11</v>
      </c>
      <c r="D79" s="4" t="s">
        <v>34</v>
      </c>
      <c r="E79" s="4">
        <v>11.5</v>
      </c>
      <c r="F79" s="37">
        <v>14.3</v>
      </c>
      <c r="G79" s="9" t="s">
        <v>1</v>
      </c>
      <c r="H79" s="9" t="s">
        <v>15</v>
      </c>
    </row>
    <row r="80" spans="1:8" ht="22.5" customHeight="1">
      <c r="A80" s="14">
        <v>74</v>
      </c>
      <c r="B80" s="14" t="s">
        <v>389</v>
      </c>
      <c r="C80" s="19" t="s">
        <v>42</v>
      </c>
      <c r="D80" s="14" t="s">
        <v>70</v>
      </c>
      <c r="E80" s="16">
        <v>11</v>
      </c>
      <c r="F80" s="16">
        <v>14</v>
      </c>
      <c r="G80" s="19" t="s">
        <v>1</v>
      </c>
      <c r="H80" s="19" t="s">
        <v>44</v>
      </c>
    </row>
    <row r="81" spans="1:8" ht="21.75" customHeight="1">
      <c r="A81" s="14">
        <v>75</v>
      </c>
      <c r="B81" s="14" t="s">
        <v>377</v>
      </c>
      <c r="C81" s="19" t="s">
        <v>42</v>
      </c>
      <c r="D81" s="14" t="s">
        <v>68</v>
      </c>
      <c r="E81" s="16">
        <v>11</v>
      </c>
      <c r="F81" s="16">
        <v>14</v>
      </c>
      <c r="G81" s="14" t="s">
        <v>1</v>
      </c>
      <c r="H81" s="19" t="s">
        <v>46</v>
      </c>
    </row>
    <row r="82" spans="1:8" ht="35.25" customHeight="1">
      <c r="A82" s="27">
        <v>76</v>
      </c>
      <c r="B82" s="27" t="s">
        <v>278</v>
      </c>
      <c r="C82" s="27" t="s">
        <v>112</v>
      </c>
      <c r="D82" s="27" t="s">
        <v>98</v>
      </c>
      <c r="E82" s="35">
        <v>11</v>
      </c>
      <c r="F82" s="35">
        <v>13.7</v>
      </c>
      <c r="G82" s="27" t="s">
        <v>122</v>
      </c>
      <c r="H82" s="27" t="s">
        <v>120</v>
      </c>
    </row>
    <row r="83" spans="1:8" ht="22.5" customHeight="1">
      <c r="A83" s="14">
        <v>77</v>
      </c>
      <c r="B83" s="4" t="s">
        <v>491</v>
      </c>
      <c r="C83" s="14" t="s">
        <v>229</v>
      </c>
      <c r="D83" s="14" t="s">
        <v>98</v>
      </c>
      <c r="E83" s="4">
        <v>11</v>
      </c>
      <c r="F83" s="37">
        <v>13</v>
      </c>
      <c r="G83" s="14" t="s">
        <v>1</v>
      </c>
      <c r="H83" s="14" t="s">
        <v>233</v>
      </c>
    </row>
    <row r="84" spans="1:8" ht="18.75" customHeight="1">
      <c r="A84" s="14">
        <v>78</v>
      </c>
      <c r="B84" s="4" t="s">
        <v>249</v>
      </c>
      <c r="C84" s="14" t="s">
        <v>229</v>
      </c>
      <c r="D84" s="14" t="s">
        <v>98</v>
      </c>
      <c r="E84" s="4">
        <v>11</v>
      </c>
      <c r="F84" s="37">
        <v>13</v>
      </c>
      <c r="G84" s="14" t="s">
        <v>1</v>
      </c>
      <c r="H84" s="14" t="s">
        <v>233</v>
      </c>
    </row>
    <row r="85" spans="1:8" ht="18.75" customHeight="1">
      <c r="A85" s="14">
        <v>79</v>
      </c>
      <c r="B85" s="9" t="s">
        <v>249</v>
      </c>
      <c r="C85" s="14" t="s">
        <v>229</v>
      </c>
      <c r="D85" s="14" t="s">
        <v>98</v>
      </c>
      <c r="E85" s="40">
        <v>10</v>
      </c>
      <c r="F85" s="16">
        <v>12</v>
      </c>
      <c r="G85" s="14" t="s">
        <v>1</v>
      </c>
      <c r="H85" s="14" t="s">
        <v>233</v>
      </c>
    </row>
    <row r="86" spans="1:8" ht="19.5" customHeight="1">
      <c r="A86" s="14">
        <v>80</v>
      </c>
      <c r="B86" s="14" t="s">
        <v>452</v>
      </c>
      <c r="C86" s="14" t="s">
        <v>201</v>
      </c>
      <c r="D86" s="14">
        <v>9</v>
      </c>
      <c r="E86" s="16">
        <v>10</v>
      </c>
      <c r="F86" s="16" t="s">
        <v>204</v>
      </c>
      <c r="G86" s="14" t="s">
        <v>1</v>
      </c>
      <c r="H86" s="14" t="s">
        <v>202</v>
      </c>
    </row>
    <row r="87" spans="1:8" ht="20.25" customHeight="1">
      <c r="A87" s="56">
        <v>81</v>
      </c>
      <c r="B87" s="85" t="s">
        <v>526</v>
      </c>
      <c r="C87" s="61" t="s">
        <v>184</v>
      </c>
      <c r="D87" s="85" t="s">
        <v>33</v>
      </c>
      <c r="E87" s="58">
        <v>10</v>
      </c>
      <c r="F87" s="58">
        <v>13</v>
      </c>
      <c r="G87" s="57" t="s">
        <v>1</v>
      </c>
      <c r="H87" s="85" t="s">
        <v>174</v>
      </c>
    </row>
    <row r="88" spans="1:8" ht="20.25" customHeight="1">
      <c r="A88" s="14">
        <v>82</v>
      </c>
      <c r="B88" s="14" t="s">
        <v>401</v>
      </c>
      <c r="C88" s="14" t="s">
        <v>236</v>
      </c>
      <c r="D88" s="14">
        <v>9</v>
      </c>
      <c r="E88" s="16">
        <v>10</v>
      </c>
      <c r="F88" s="16">
        <v>12</v>
      </c>
      <c r="G88" s="14" t="s">
        <v>1</v>
      </c>
      <c r="H88" s="14" t="s">
        <v>235</v>
      </c>
    </row>
    <row r="89" spans="1:8" ht="20.25" customHeight="1">
      <c r="A89" s="14">
        <v>83</v>
      </c>
      <c r="B89" s="14" t="s">
        <v>527</v>
      </c>
      <c r="C89" s="14" t="s">
        <v>239</v>
      </c>
      <c r="D89" s="14">
        <v>9</v>
      </c>
      <c r="E89" s="16">
        <v>9</v>
      </c>
      <c r="F89" s="16">
        <v>11</v>
      </c>
      <c r="G89" s="14" t="s">
        <v>1</v>
      </c>
      <c r="H89" s="14" t="s">
        <v>241</v>
      </c>
    </row>
    <row r="90" spans="1:8" ht="20.25" customHeight="1">
      <c r="A90" s="56">
        <v>84</v>
      </c>
      <c r="B90" s="62" t="s">
        <v>528</v>
      </c>
      <c r="C90" s="61" t="s">
        <v>184</v>
      </c>
      <c r="D90" s="62" t="s">
        <v>33</v>
      </c>
      <c r="E90" s="76">
        <v>8.5</v>
      </c>
      <c r="F90" s="58">
        <v>12</v>
      </c>
      <c r="G90" s="75" t="s">
        <v>1</v>
      </c>
      <c r="H90" s="85" t="s">
        <v>174</v>
      </c>
    </row>
    <row r="91" spans="1:8" ht="15">
      <c r="A91" s="14">
        <v>85</v>
      </c>
      <c r="B91" s="14" t="s">
        <v>449</v>
      </c>
      <c r="C91" s="14" t="s">
        <v>74</v>
      </c>
      <c r="D91" s="14" t="s">
        <v>98</v>
      </c>
      <c r="E91" s="16">
        <v>8</v>
      </c>
      <c r="F91" s="16">
        <v>10</v>
      </c>
      <c r="G91" s="14" t="s">
        <v>1</v>
      </c>
      <c r="H91" s="14" t="s">
        <v>86</v>
      </c>
    </row>
    <row r="92" spans="1:8" ht="15">
      <c r="A92" s="14">
        <v>86</v>
      </c>
      <c r="B92" s="14" t="s">
        <v>257</v>
      </c>
      <c r="C92" s="19" t="s">
        <v>42</v>
      </c>
      <c r="D92" s="14" t="s">
        <v>67</v>
      </c>
      <c r="E92" s="16">
        <v>8</v>
      </c>
      <c r="F92" s="16">
        <v>10</v>
      </c>
      <c r="G92" s="14" t="s">
        <v>1</v>
      </c>
      <c r="H92" s="19" t="s">
        <v>44</v>
      </c>
    </row>
    <row r="93" spans="1:8" ht="15">
      <c r="A93" s="14">
        <v>87</v>
      </c>
      <c r="B93" s="14" t="s">
        <v>389</v>
      </c>
      <c r="C93" s="14" t="s">
        <v>229</v>
      </c>
      <c r="D93" s="14" t="s">
        <v>98</v>
      </c>
      <c r="E93" s="16">
        <v>8</v>
      </c>
      <c r="F93" s="16">
        <v>10</v>
      </c>
      <c r="G93" s="14" t="s">
        <v>1</v>
      </c>
      <c r="H93" s="14" t="s">
        <v>233</v>
      </c>
    </row>
    <row r="94" spans="1:8" ht="15">
      <c r="A94" s="14">
        <v>88</v>
      </c>
      <c r="B94" s="14" t="s">
        <v>467</v>
      </c>
      <c r="C94" s="14" t="s">
        <v>229</v>
      </c>
      <c r="D94" s="14" t="s">
        <v>98</v>
      </c>
      <c r="E94" s="16">
        <v>8</v>
      </c>
      <c r="F94" s="16">
        <v>10</v>
      </c>
      <c r="G94" s="14" t="s">
        <v>1</v>
      </c>
      <c r="H94" s="14" t="s">
        <v>233</v>
      </c>
    </row>
    <row r="95" spans="1:8" ht="15">
      <c r="A95" s="14">
        <v>89</v>
      </c>
      <c r="B95" s="14" t="s">
        <v>333</v>
      </c>
      <c r="C95" s="14" t="s">
        <v>156</v>
      </c>
      <c r="D95" s="14">
        <v>9</v>
      </c>
      <c r="E95" s="16">
        <v>6</v>
      </c>
      <c r="F95" s="16">
        <v>8</v>
      </c>
      <c r="G95" s="14" t="s">
        <v>1</v>
      </c>
      <c r="H95" s="14" t="s">
        <v>155</v>
      </c>
    </row>
    <row r="96" spans="1:8" ht="15">
      <c r="A96" s="14">
        <v>90</v>
      </c>
      <c r="B96" s="14" t="s">
        <v>389</v>
      </c>
      <c r="C96" s="19" t="s">
        <v>42</v>
      </c>
      <c r="D96" s="14" t="s">
        <v>69</v>
      </c>
      <c r="E96" s="16">
        <v>3</v>
      </c>
      <c r="F96" s="16">
        <v>4</v>
      </c>
      <c r="G96" s="14" t="s">
        <v>1</v>
      </c>
      <c r="H96" s="19" t="s">
        <v>53</v>
      </c>
    </row>
    <row r="97" spans="1:8" ht="15">
      <c r="A97" s="14">
        <v>91</v>
      </c>
      <c r="B97" s="9" t="s">
        <v>529</v>
      </c>
      <c r="C97" s="14" t="s">
        <v>74</v>
      </c>
      <c r="D97" s="9" t="s">
        <v>98</v>
      </c>
      <c r="E97" s="37">
        <v>0</v>
      </c>
      <c r="F97" s="16">
        <v>0</v>
      </c>
      <c r="G97" s="4" t="s">
        <v>1</v>
      </c>
      <c r="H97" s="14" t="s">
        <v>86</v>
      </c>
    </row>
    <row r="98" spans="1:8" ht="15">
      <c r="A98" s="14">
        <v>92</v>
      </c>
      <c r="B98" s="14" t="s">
        <v>264</v>
      </c>
      <c r="C98" s="14" t="s">
        <v>239</v>
      </c>
      <c r="D98" s="14">
        <v>9</v>
      </c>
      <c r="E98" s="16">
        <v>0</v>
      </c>
      <c r="F98" s="16">
        <v>0</v>
      </c>
      <c r="G98" s="14" t="s">
        <v>1</v>
      </c>
      <c r="H98" s="14" t="s">
        <v>241</v>
      </c>
    </row>
  </sheetData>
  <sheetProtection/>
  <mergeCells count="1">
    <mergeCell ref="A4:H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49"/>
  <sheetViews>
    <sheetView zoomScalePageLayoutView="0" workbookViewId="0" topLeftCell="C1">
      <selection activeCell="I1" sqref="I1:M16384"/>
    </sheetView>
  </sheetViews>
  <sheetFormatPr defaultColWidth="9.140625" defaultRowHeight="15"/>
  <cols>
    <col min="2" max="2" width="25.57421875" style="0" customWidth="1"/>
    <col min="3" max="3" width="20.140625" style="0" customWidth="1"/>
    <col min="7" max="7" width="15.7109375" style="0" customWidth="1"/>
    <col min="8" max="8" width="20.140625" style="0" customWidth="1"/>
  </cols>
  <sheetData>
    <row r="3" spans="1:8" ht="15">
      <c r="A3" s="186" t="s">
        <v>41</v>
      </c>
      <c r="B3" s="186"/>
      <c r="C3" s="186"/>
      <c r="D3" s="186"/>
      <c r="E3" s="186"/>
      <c r="F3" s="186"/>
      <c r="G3" s="186"/>
      <c r="H3" s="186"/>
    </row>
    <row r="4" spans="1:8" ht="15">
      <c r="A4" s="20"/>
      <c r="B4" s="20"/>
      <c r="C4" s="20"/>
      <c r="D4" s="20"/>
      <c r="E4" s="20"/>
      <c r="F4" s="20"/>
      <c r="G4" s="20"/>
      <c r="H4" s="20"/>
    </row>
    <row r="5" spans="1:8" ht="140.25">
      <c r="A5" s="3" t="s">
        <v>3</v>
      </c>
      <c r="B5" s="3" t="s">
        <v>4</v>
      </c>
      <c r="C5" s="3" t="s">
        <v>5</v>
      </c>
      <c r="D5" s="3" t="s">
        <v>6</v>
      </c>
      <c r="E5" s="3" t="s">
        <v>16</v>
      </c>
      <c r="F5" s="3" t="s">
        <v>17</v>
      </c>
      <c r="G5" s="3" t="s">
        <v>7</v>
      </c>
      <c r="H5" s="3" t="s">
        <v>8</v>
      </c>
    </row>
    <row r="6" spans="1:8" ht="30.75">
      <c r="A6" s="14">
        <v>1</v>
      </c>
      <c r="B6" s="43" t="s">
        <v>530</v>
      </c>
      <c r="C6" s="14" t="s">
        <v>129</v>
      </c>
      <c r="D6" s="19" t="s">
        <v>143</v>
      </c>
      <c r="E6" s="13">
        <v>64</v>
      </c>
      <c r="F6" s="13">
        <v>80</v>
      </c>
      <c r="G6" s="19" t="s">
        <v>9</v>
      </c>
      <c r="H6" s="19" t="s">
        <v>138</v>
      </c>
    </row>
    <row r="7" spans="1:8" ht="30.75">
      <c r="A7" s="105">
        <v>2</v>
      </c>
      <c r="B7" s="67" t="s">
        <v>250</v>
      </c>
      <c r="C7" s="67" t="s">
        <v>173</v>
      </c>
      <c r="D7" s="67" t="s">
        <v>35</v>
      </c>
      <c r="E7" s="68">
        <v>53</v>
      </c>
      <c r="F7" s="68">
        <v>66</v>
      </c>
      <c r="G7" s="67" t="s">
        <v>9</v>
      </c>
      <c r="H7" s="67" t="s">
        <v>162</v>
      </c>
    </row>
    <row r="8" spans="1:8" ht="15">
      <c r="A8" s="14">
        <v>3</v>
      </c>
      <c r="B8" s="14" t="s">
        <v>461</v>
      </c>
      <c r="C8" s="14" t="s">
        <v>11</v>
      </c>
      <c r="D8" s="14" t="s">
        <v>35</v>
      </c>
      <c r="E8" s="16">
        <v>51.5</v>
      </c>
      <c r="F8" s="16">
        <v>64</v>
      </c>
      <c r="G8" s="14" t="s">
        <v>9</v>
      </c>
      <c r="H8" s="14" t="s">
        <v>30</v>
      </c>
    </row>
    <row r="9" spans="1:8" ht="30.75">
      <c r="A9" s="105">
        <v>4</v>
      </c>
      <c r="B9" s="67" t="s">
        <v>531</v>
      </c>
      <c r="C9" s="67" t="s">
        <v>173</v>
      </c>
      <c r="D9" s="67" t="s">
        <v>35</v>
      </c>
      <c r="E9" s="68">
        <v>49.5</v>
      </c>
      <c r="F9" s="68">
        <v>62</v>
      </c>
      <c r="G9" s="67" t="s">
        <v>22</v>
      </c>
      <c r="H9" s="67" t="s">
        <v>162</v>
      </c>
    </row>
    <row r="10" spans="1:8" ht="30.75">
      <c r="A10" s="14">
        <v>5</v>
      </c>
      <c r="B10" s="14" t="s">
        <v>280</v>
      </c>
      <c r="C10" s="14" t="s">
        <v>205</v>
      </c>
      <c r="D10" s="14">
        <v>10</v>
      </c>
      <c r="E10" s="16">
        <v>48</v>
      </c>
      <c r="F10" s="16">
        <v>60</v>
      </c>
      <c r="G10" s="14" t="s">
        <v>9</v>
      </c>
      <c r="H10" s="14" t="s">
        <v>207</v>
      </c>
    </row>
    <row r="11" spans="1:8" ht="15">
      <c r="A11" s="19">
        <v>6</v>
      </c>
      <c r="B11" s="14" t="s">
        <v>532</v>
      </c>
      <c r="C11" s="19" t="s">
        <v>71</v>
      </c>
      <c r="D11" s="19" t="s">
        <v>72</v>
      </c>
      <c r="E11" s="13">
        <v>45.5</v>
      </c>
      <c r="F11" s="13">
        <v>56</v>
      </c>
      <c r="G11" s="19" t="s">
        <v>9</v>
      </c>
      <c r="H11" s="19" t="s">
        <v>50</v>
      </c>
    </row>
    <row r="12" spans="1:8" ht="15">
      <c r="A12" s="14">
        <v>7</v>
      </c>
      <c r="B12" s="14" t="s">
        <v>417</v>
      </c>
      <c r="C12" s="14" t="s">
        <v>229</v>
      </c>
      <c r="D12" s="14" t="s">
        <v>35</v>
      </c>
      <c r="E12" s="16">
        <v>45</v>
      </c>
      <c r="F12" s="16">
        <v>56</v>
      </c>
      <c r="G12" s="14" t="s">
        <v>9</v>
      </c>
      <c r="H12" s="14" t="s">
        <v>232</v>
      </c>
    </row>
    <row r="13" spans="1:8" ht="15">
      <c r="A13" s="14">
        <v>8</v>
      </c>
      <c r="B13" s="14" t="s">
        <v>479</v>
      </c>
      <c r="C13" s="14" t="s">
        <v>100</v>
      </c>
      <c r="D13" s="14" t="s">
        <v>35</v>
      </c>
      <c r="E13" s="16">
        <v>44</v>
      </c>
      <c r="F13" s="16">
        <v>55</v>
      </c>
      <c r="G13" s="14" t="s">
        <v>9</v>
      </c>
      <c r="H13" s="14" t="s">
        <v>87</v>
      </c>
    </row>
    <row r="14" spans="1:8" ht="62.25">
      <c r="A14" s="27">
        <v>9</v>
      </c>
      <c r="B14" s="27" t="s">
        <v>389</v>
      </c>
      <c r="C14" s="27" t="s">
        <v>112</v>
      </c>
      <c r="D14" s="27">
        <v>10</v>
      </c>
      <c r="E14" s="35">
        <v>42</v>
      </c>
      <c r="F14" s="35">
        <v>52.5</v>
      </c>
      <c r="G14" s="27" t="s">
        <v>119</v>
      </c>
      <c r="H14" s="27" t="s">
        <v>126</v>
      </c>
    </row>
    <row r="15" spans="1:8" ht="62.25">
      <c r="A15" s="175">
        <v>10</v>
      </c>
      <c r="B15" s="175" t="s">
        <v>389</v>
      </c>
      <c r="C15" s="175" t="s">
        <v>112</v>
      </c>
      <c r="D15" s="175">
        <v>10</v>
      </c>
      <c r="E15" s="176">
        <v>42</v>
      </c>
      <c r="F15" s="176">
        <v>52.5</v>
      </c>
      <c r="G15" s="175" t="s">
        <v>119</v>
      </c>
      <c r="H15" s="175" t="s">
        <v>126</v>
      </c>
    </row>
    <row r="16" spans="1:8" ht="30.75">
      <c r="A16" s="14">
        <v>11</v>
      </c>
      <c r="B16" s="14" t="s">
        <v>303</v>
      </c>
      <c r="C16" s="14" t="s">
        <v>205</v>
      </c>
      <c r="D16" s="14">
        <v>10</v>
      </c>
      <c r="E16" s="16">
        <v>41</v>
      </c>
      <c r="F16" s="16">
        <v>51.3</v>
      </c>
      <c r="G16" s="14" t="s">
        <v>1</v>
      </c>
      <c r="H16" s="14" t="s">
        <v>207</v>
      </c>
    </row>
    <row r="17" spans="1:8" ht="30.75">
      <c r="A17" s="14">
        <v>12</v>
      </c>
      <c r="B17" s="14" t="s">
        <v>519</v>
      </c>
      <c r="C17" s="14" t="s">
        <v>222</v>
      </c>
      <c r="D17" s="14">
        <v>10</v>
      </c>
      <c r="E17" s="16">
        <v>38</v>
      </c>
      <c r="F17" s="16">
        <v>47.5</v>
      </c>
      <c r="G17" s="14" t="s">
        <v>9</v>
      </c>
      <c r="H17" s="14" t="s">
        <v>223</v>
      </c>
    </row>
    <row r="18" spans="1:8" ht="30.75">
      <c r="A18" s="14">
        <v>13</v>
      </c>
      <c r="B18" s="14" t="s">
        <v>511</v>
      </c>
      <c r="C18" s="14" t="s">
        <v>222</v>
      </c>
      <c r="D18" s="14">
        <v>10</v>
      </c>
      <c r="E18" s="16">
        <v>38</v>
      </c>
      <c r="F18" s="16">
        <v>47.5</v>
      </c>
      <c r="G18" s="14" t="s">
        <v>22</v>
      </c>
      <c r="H18" s="14" t="s">
        <v>223</v>
      </c>
    </row>
    <row r="19" spans="1:8" ht="15">
      <c r="A19" s="5">
        <v>14</v>
      </c>
      <c r="B19" s="54" t="s">
        <v>297</v>
      </c>
      <c r="C19" s="19" t="s">
        <v>150</v>
      </c>
      <c r="D19" s="19">
        <v>10</v>
      </c>
      <c r="E19" s="13">
        <v>37</v>
      </c>
      <c r="F19" s="13">
        <v>46.3</v>
      </c>
      <c r="G19" s="19" t="s">
        <v>1</v>
      </c>
      <c r="H19" s="14" t="s">
        <v>147</v>
      </c>
    </row>
    <row r="20" spans="1:8" ht="30.75">
      <c r="A20" s="104">
        <v>15</v>
      </c>
      <c r="B20" s="104" t="s">
        <v>266</v>
      </c>
      <c r="C20" s="104" t="s">
        <v>222</v>
      </c>
      <c r="D20" s="104">
        <v>10</v>
      </c>
      <c r="E20" s="88">
        <v>32</v>
      </c>
      <c r="F20" s="88">
        <v>40</v>
      </c>
      <c r="G20" s="104" t="s">
        <v>1</v>
      </c>
      <c r="H20" s="104" t="s">
        <v>223</v>
      </c>
    </row>
    <row r="21" spans="1:8" ht="15">
      <c r="A21" s="112">
        <v>16</v>
      </c>
      <c r="B21" s="104" t="s">
        <v>280</v>
      </c>
      <c r="C21" s="111" t="s">
        <v>150</v>
      </c>
      <c r="D21" s="111">
        <v>10</v>
      </c>
      <c r="E21" s="113">
        <v>26</v>
      </c>
      <c r="F21" s="113">
        <v>33</v>
      </c>
      <c r="G21" s="111" t="s">
        <v>1</v>
      </c>
      <c r="H21" s="104" t="s">
        <v>147</v>
      </c>
    </row>
    <row r="22" spans="1:8" ht="15">
      <c r="A22" s="104">
        <v>17</v>
      </c>
      <c r="B22" s="104" t="s">
        <v>250</v>
      </c>
      <c r="C22" s="104" t="s">
        <v>11</v>
      </c>
      <c r="D22" s="104" t="s">
        <v>35</v>
      </c>
      <c r="E22" s="88">
        <v>26</v>
      </c>
      <c r="F22" s="88">
        <v>33</v>
      </c>
      <c r="G22" s="104" t="s">
        <v>1</v>
      </c>
      <c r="H22" s="104" t="s">
        <v>30</v>
      </c>
    </row>
    <row r="23" spans="1:8" ht="15">
      <c r="A23" s="104">
        <v>18</v>
      </c>
      <c r="B23" s="104" t="s">
        <v>533</v>
      </c>
      <c r="C23" s="104" t="s">
        <v>229</v>
      </c>
      <c r="D23" s="104" t="s">
        <v>35</v>
      </c>
      <c r="E23" s="88">
        <v>25.5</v>
      </c>
      <c r="F23" s="88">
        <v>31</v>
      </c>
      <c r="G23" s="104" t="s">
        <v>1</v>
      </c>
      <c r="H23" s="104" t="s">
        <v>232</v>
      </c>
    </row>
    <row r="24" spans="1:8" ht="30.75">
      <c r="A24" s="104">
        <v>19</v>
      </c>
      <c r="B24" s="172" t="s">
        <v>534</v>
      </c>
      <c r="C24" s="104" t="s">
        <v>129</v>
      </c>
      <c r="D24" s="111" t="s">
        <v>143</v>
      </c>
      <c r="E24" s="113">
        <v>25.5</v>
      </c>
      <c r="F24" s="113">
        <v>31.9</v>
      </c>
      <c r="G24" s="111" t="s">
        <v>1</v>
      </c>
      <c r="H24" s="111" t="s">
        <v>138</v>
      </c>
    </row>
    <row r="25" spans="1:8" ht="15">
      <c r="A25" s="112">
        <v>20</v>
      </c>
      <c r="B25" s="104" t="s">
        <v>475</v>
      </c>
      <c r="C25" s="104" t="s">
        <v>144</v>
      </c>
      <c r="D25" s="111">
        <v>10</v>
      </c>
      <c r="E25" s="113">
        <v>25</v>
      </c>
      <c r="F25" s="113">
        <v>31.3</v>
      </c>
      <c r="G25" s="111" t="s">
        <v>1</v>
      </c>
      <c r="H25" s="104" t="s">
        <v>147</v>
      </c>
    </row>
    <row r="26" spans="1:8" ht="15">
      <c r="A26" s="104">
        <v>21</v>
      </c>
      <c r="B26" s="104" t="s">
        <v>535</v>
      </c>
      <c r="C26" s="104" t="s">
        <v>100</v>
      </c>
      <c r="D26" s="104" t="s">
        <v>101</v>
      </c>
      <c r="E26" s="88">
        <v>24.5</v>
      </c>
      <c r="F26" s="88">
        <v>31</v>
      </c>
      <c r="G26" s="104" t="s">
        <v>1</v>
      </c>
      <c r="H26" s="104" t="s">
        <v>87</v>
      </c>
    </row>
    <row r="27" spans="1:8" ht="30.75">
      <c r="A27" s="104">
        <v>22</v>
      </c>
      <c r="B27" s="171" t="s">
        <v>322</v>
      </c>
      <c r="C27" s="104" t="s">
        <v>129</v>
      </c>
      <c r="D27" s="173" t="s">
        <v>143</v>
      </c>
      <c r="E27" s="174">
        <v>22.5</v>
      </c>
      <c r="F27" s="174">
        <v>28.1</v>
      </c>
      <c r="G27" s="111" t="s">
        <v>1</v>
      </c>
      <c r="H27" s="173" t="s">
        <v>138</v>
      </c>
    </row>
    <row r="28" spans="1:8" ht="62.25">
      <c r="A28" s="27">
        <v>23</v>
      </c>
      <c r="B28" s="27" t="s">
        <v>391</v>
      </c>
      <c r="C28" s="27" t="s">
        <v>112</v>
      </c>
      <c r="D28" s="27">
        <v>10</v>
      </c>
      <c r="E28" s="35">
        <v>22</v>
      </c>
      <c r="F28" s="35">
        <v>27.5</v>
      </c>
      <c r="G28" s="27" t="s">
        <v>122</v>
      </c>
      <c r="H28" s="27" t="s">
        <v>126</v>
      </c>
    </row>
    <row r="29" spans="1:8" ht="62.25">
      <c r="A29" s="27">
        <v>24</v>
      </c>
      <c r="B29" s="27" t="s">
        <v>391</v>
      </c>
      <c r="C29" s="27" t="s">
        <v>112</v>
      </c>
      <c r="D29" s="27">
        <v>10</v>
      </c>
      <c r="E29" s="35">
        <v>22</v>
      </c>
      <c r="F29" s="35">
        <v>27.5</v>
      </c>
      <c r="G29" s="27" t="s">
        <v>122</v>
      </c>
      <c r="H29" s="27" t="s">
        <v>126</v>
      </c>
    </row>
    <row r="30" spans="1:8" ht="31.5" thickBot="1">
      <c r="A30" s="14">
        <v>25</v>
      </c>
      <c r="B30" s="43" t="s">
        <v>536</v>
      </c>
      <c r="C30" s="14" t="s">
        <v>129</v>
      </c>
      <c r="D30" s="19" t="s">
        <v>143</v>
      </c>
      <c r="E30" s="13">
        <v>21</v>
      </c>
      <c r="F30" s="13">
        <v>26.2</v>
      </c>
      <c r="G30" s="19" t="s">
        <v>1</v>
      </c>
      <c r="H30" s="19" t="s">
        <v>138</v>
      </c>
    </row>
    <row r="31" spans="1:8" ht="15.75" thickBot="1">
      <c r="A31" s="14">
        <v>26</v>
      </c>
      <c r="B31" s="42" t="s">
        <v>388</v>
      </c>
      <c r="C31" s="14" t="s">
        <v>229</v>
      </c>
      <c r="D31" s="14" t="s">
        <v>36</v>
      </c>
      <c r="E31" s="16">
        <v>20</v>
      </c>
      <c r="F31" s="16">
        <v>25</v>
      </c>
      <c r="G31" s="14" t="s">
        <v>1</v>
      </c>
      <c r="H31" s="14" t="s">
        <v>233</v>
      </c>
    </row>
    <row r="32" spans="1:8" ht="31.5" thickBot="1">
      <c r="A32" s="14">
        <v>27</v>
      </c>
      <c r="B32" s="41" t="s">
        <v>297</v>
      </c>
      <c r="C32" s="14" t="s">
        <v>129</v>
      </c>
      <c r="D32" s="19" t="s">
        <v>143</v>
      </c>
      <c r="E32" s="8">
        <v>19.5</v>
      </c>
      <c r="F32" s="13">
        <v>24.3</v>
      </c>
      <c r="G32" s="19" t="s">
        <v>1</v>
      </c>
      <c r="H32" s="19" t="s">
        <v>138</v>
      </c>
    </row>
    <row r="33" spans="1:8" ht="31.5" thickBot="1">
      <c r="A33" s="14">
        <v>28</v>
      </c>
      <c r="B33" s="41" t="s">
        <v>386</v>
      </c>
      <c r="C33" s="14" t="s">
        <v>129</v>
      </c>
      <c r="D33" s="19" t="s">
        <v>143</v>
      </c>
      <c r="E33" s="8">
        <v>19</v>
      </c>
      <c r="F33" s="8">
        <v>23.7</v>
      </c>
      <c r="G33" s="19" t="s">
        <v>1</v>
      </c>
      <c r="H33" s="19" t="s">
        <v>138</v>
      </c>
    </row>
    <row r="34" spans="1:8" ht="15.75" thickBot="1">
      <c r="A34" s="14">
        <v>29</v>
      </c>
      <c r="B34" s="42" t="s">
        <v>537</v>
      </c>
      <c r="C34" s="14" t="s">
        <v>100</v>
      </c>
      <c r="D34" s="14" t="s">
        <v>35</v>
      </c>
      <c r="E34" s="16">
        <v>18.5</v>
      </c>
      <c r="F34" s="16">
        <v>23</v>
      </c>
      <c r="G34" s="14" t="s">
        <v>1</v>
      </c>
      <c r="H34" s="14" t="s">
        <v>87</v>
      </c>
    </row>
    <row r="35" spans="1:8" ht="31.5" thickBot="1">
      <c r="A35" s="14">
        <v>30</v>
      </c>
      <c r="B35" s="41" t="s">
        <v>422</v>
      </c>
      <c r="C35" s="14" t="s">
        <v>129</v>
      </c>
      <c r="D35" s="19" t="s">
        <v>143</v>
      </c>
      <c r="E35" s="13">
        <v>17.5</v>
      </c>
      <c r="F35" s="13">
        <v>21.8</v>
      </c>
      <c r="G35" s="19" t="s">
        <v>1</v>
      </c>
      <c r="H35" s="19" t="s">
        <v>138</v>
      </c>
    </row>
    <row r="36" spans="1:8" ht="15.75" thickBot="1">
      <c r="A36" s="19">
        <v>31</v>
      </c>
      <c r="B36" s="42" t="s">
        <v>389</v>
      </c>
      <c r="C36" s="19" t="s">
        <v>71</v>
      </c>
      <c r="D36" s="19" t="s">
        <v>72</v>
      </c>
      <c r="E36" s="13">
        <v>16.5</v>
      </c>
      <c r="F36" s="13">
        <v>21</v>
      </c>
      <c r="G36" s="19" t="s">
        <v>1</v>
      </c>
      <c r="H36" s="19" t="s">
        <v>50</v>
      </c>
    </row>
    <row r="37" spans="1:8" ht="31.5" thickBot="1">
      <c r="A37" s="14">
        <v>32</v>
      </c>
      <c r="B37" s="41" t="s">
        <v>538</v>
      </c>
      <c r="C37" s="14" t="s">
        <v>129</v>
      </c>
      <c r="D37" s="19" t="s">
        <v>143</v>
      </c>
      <c r="E37" s="13">
        <v>13</v>
      </c>
      <c r="F37" s="13">
        <v>16.2</v>
      </c>
      <c r="G37" s="19" t="s">
        <v>1</v>
      </c>
      <c r="H37" s="19" t="s">
        <v>138</v>
      </c>
    </row>
    <row r="38" spans="1:8" ht="15.75" thickBot="1">
      <c r="A38" s="19">
        <v>33</v>
      </c>
      <c r="B38" s="42" t="s">
        <v>257</v>
      </c>
      <c r="C38" s="19" t="s">
        <v>71</v>
      </c>
      <c r="D38" s="19" t="s">
        <v>72</v>
      </c>
      <c r="E38" s="13">
        <v>13</v>
      </c>
      <c r="F38" s="13">
        <v>16</v>
      </c>
      <c r="G38" s="19" t="s">
        <v>1</v>
      </c>
      <c r="H38" s="19" t="s">
        <v>50</v>
      </c>
    </row>
    <row r="39" spans="1:8" ht="30.75">
      <c r="A39" s="105">
        <v>34</v>
      </c>
      <c r="B39" s="142" t="s">
        <v>317</v>
      </c>
      <c r="C39" s="67" t="s">
        <v>173</v>
      </c>
      <c r="D39" s="142" t="s">
        <v>35</v>
      </c>
      <c r="E39" s="70">
        <v>12</v>
      </c>
      <c r="F39" s="68">
        <v>15</v>
      </c>
      <c r="G39" s="142" t="s">
        <v>1</v>
      </c>
      <c r="H39" s="67" t="s">
        <v>162</v>
      </c>
    </row>
    <row r="40" spans="1:8" ht="30.75">
      <c r="A40" s="105">
        <v>35</v>
      </c>
      <c r="B40" s="105" t="s">
        <v>377</v>
      </c>
      <c r="C40" s="67" t="s">
        <v>173</v>
      </c>
      <c r="D40" s="105" t="s">
        <v>35</v>
      </c>
      <c r="E40" s="95">
        <v>11.5</v>
      </c>
      <c r="F40" s="95">
        <v>15</v>
      </c>
      <c r="G40" s="142" t="s">
        <v>1</v>
      </c>
      <c r="H40" s="105" t="s">
        <v>162</v>
      </c>
    </row>
    <row r="41" spans="1:8" ht="30.75">
      <c r="A41" s="105">
        <v>36</v>
      </c>
      <c r="B41" s="71" t="s">
        <v>270</v>
      </c>
      <c r="C41" s="67" t="s">
        <v>173</v>
      </c>
      <c r="D41" s="71" t="s">
        <v>35</v>
      </c>
      <c r="E41" s="72">
        <v>11</v>
      </c>
      <c r="F41" s="72">
        <v>14</v>
      </c>
      <c r="G41" s="142" t="s">
        <v>1</v>
      </c>
      <c r="H41" s="71" t="s">
        <v>187</v>
      </c>
    </row>
    <row r="42" spans="1:8" ht="30.75">
      <c r="A42" s="105">
        <v>37</v>
      </c>
      <c r="B42" s="67" t="s">
        <v>371</v>
      </c>
      <c r="C42" s="67" t="s">
        <v>173</v>
      </c>
      <c r="D42" s="67" t="s">
        <v>35</v>
      </c>
      <c r="E42" s="68">
        <v>11</v>
      </c>
      <c r="F42" s="68">
        <v>14</v>
      </c>
      <c r="G42" s="142" t="s">
        <v>1</v>
      </c>
      <c r="H42" s="67" t="s">
        <v>162</v>
      </c>
    </row>
    <row r="43" spans="1:8" ht="15">
      <c r="A43" s="14">
        <v>38</v>
      </c>
      <c r="B43" s="14" t="s">
        <v>393</v>
      </c>
      <c r="C43" s="14" t="s">
        <v>11</v>
      </c>
      <c r="D43" s="14" t="s">
        <v>36</v>
      </c>
      <c r="E43" s="16">
        <v>10.5</v>
      </c>
      <c r="F43" s="16">
        <v>13.1</v>
      </c>
      <c r="G43" s="14" t="s">
        <v>1</v>
      </c>
      <c r="H43" s="14" t="s">
        <v>27</v>
      </c>
    </row>
    <row r="44" spans="1:8" ht="30.75">
      <c r="A44" s="105">
        <v>39</v>
      </c>
      <c r="B44" s="71" t="s">
        <v>285</v>
      </c>
      <c r="C44" s="67" t="s">
        <v>173</v>
      </c>
      <c r="D44" s="71" t="s">
        <v>35</v>
      </c>
      <c r="E44" s="72">
        <v>9</v>
      </c>
      <c r="F44" s="72">
        <v>11</v>
      </c>
      <c r="G44" s="142" t="s">
        <v>1</v>
      </c>
      <c r="H44" s="71" t="s">
        <v>162</v>
      </c>
    </row>
    <row r="45" spans="1:8" ht="30.75">
      <c r="A45" s="67">
        <v>40</v>
      </c>
      <c r="B45" s="67" t="s">
        <v>305</v>
      </c>
      <c r="C45" s="67" t="s">
        <v>173</v>
      </c>
      <c r="D45" s="67" t="s">
        <v>35</v>
      </c>
      <c r="E45" s="68">
        <v>8</v>
      </c>
      <c r="F45" s="68">
        <v>10</v>
      </c>
      <c r="G45" s="142" t="s">
        <v>1</v>
      </c>
      <c r="H45" s="67" t="s">
        <v>187</v>
      </c>
    </row>
    <row r="46" spans="1:8" ht="15">
      <c r="A46" s="14">
        <v>41</v>
      </c>
      <c r="B46" s="14" t="s">
        <v>402</v>
      </c>
      <c r="C46" s="14" t="s">
        <v>239</v>
      </c>
      <c r="D46" s="14">
        <v>10</v>
      </c>
      <c r="E46" s="16">
        <v>3</v>
      </c>
      <c r="F46" s="16">
        <v>4</v>
      </c>
      <c r="G46" s="14" t="s">
        <v>1</v>
      </c>
      <c r="H46" s="14" t="s">
        <v>240</v>
      </c>
    </row>
    <row r="47" spans="1:8" ht="15">
      <c r="A47" s="14">
        <v>42</v>
      </c>
      <c r="B47" s="14" t="s">
        <v>326</v>
      </c>
      <c r="C47" s="14" t="s">
        <v>239</v>
      </c>
      <c r="D47" s="14">
        <v>10</v>
      </c>
      <c r="E47" s="16">
        <v>3</v>
      </c>
      <c r="F47" s="16">
        <v>4</v>
      </c>
      <c r="G47" s="14" t="s">
        <v>1</v>
      </c>
      <c r="H47" s="14" t="s">
        <v>240</v>
      </c>
    </row>
    <row r="48" spans="1:8" ht="15">
      <c r="A48" s="14">
        <v>43</v>
      </c>
      <c r="B48" s="14" t="s">
        <v>248</v>
      </c>
      <c r="C48" s="14" t="s">
        <v>239</v>
      </c>
      <c r="D48" s="14">
        <v>10</v>
      </c>
      <c r="E48" s="16">
        <v>0</v>
      </c>
      <c r="F48" s="16">
        <v>0</v>
      </c>
      <c r="G48" s="14" t="s">
        <v>1</v>
      </c>
      <c r="H48" s="14" t="s">
        <v>240</v>
      </c>
    </row>
    <row r="49" spans="1:8" ht="30.75">
      <c r="A49" s="14">
        <v>44</v>
      </c>
      <c r="B49" s="14" t="s">
        <v>539</v>
      </c>
      <c r="C49" s="14" t="s">
        <v>195</v>
      </c>
      <c r="D49" s="14">
        <v>10</v>
      </c>
      <c r="E49" s="16">
        <v>0</v>
      </c>
      <c r="F49" s="16">
        <v>0</v>
      </c>
      <c r="G49" s="14" t="s">
        <v>1</v>
      </c>
      <c r="H49" s="14" t="s">
        <v>199</v>
      </c>
    </row>
  </sheetData>
  <sheetProtection/>
  <mergeCells count="1">
    <mergeCell ref="A3:H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H36"/>
  <sheetViews>
    <sheetView tabSelected="1" zoomScalePageLayoutView="0" workbookViewId="0" topLeftCell="A1">
      <selection activeCell="I1" sqref="I1:M16384"/>
    </sheetView>
  </sheetViews>
  <sheetFormatPr defaultColWidth="9.140625" defaultRowHeight="15"/>
  <cols>
    <col min="2" max="2" width="28.57421875" style="0" customWidth="1"/>
    <col min="3" max="3" width="21.8515625" style="0" customWidth="1"/>
    <col min="7" max="7" width="13.8515625" style="0" customWidth="1"/>
    <col min="8" max="8" width="18.8515625" style="0" customWidth="1"/>
  </cols>
  <sheetData>
    <row r="3" spans="1:8" ht="15">
      <c r="A3" s="186" t="s">
        <v>32</v>
      </c>
      <c r="B3" s="186"/>
      <c r="C3" s="186"/>
      <c r="D3" s="186"/>
      <c r="E3" s="186"/>
      <c r="F3" s="186"/>
      <c r="G3" s="186"/>
      <c r="H3" s="186"/>
    </row>
    <row r="4" spans="1:8" ht="15">
      <c r="A4" s="20"/>
      <c r="B4" s="20"/>
      <c r="C4" s="20"/>
      <c r="D4" s="20"/>
      <c r="E4" s="20"/>
      <c r="F4" s="20"/>
      <c r="G4" s="20"/>
      <c r="H4" s="20"/>
    </row>
    <row r="5" spans="1:8" ht="140.25">
      <c r="A5" s="3" t="s">
        <v>3</v>
      </c>
      <c r="B5" s="3" t="s">
        <v>37</v>
      </c>
      <c r="C5" s="3" t="s">
        <v>5</v>
      </c>
      <c r="D5" s="3" t="s">
        <v>6</v>
      </c>
      <c r="E5" s="3" t="s">
        <v>16</v>
      </c>
      <c r="F5" s="3" t="s">
        <v>17</v>
      </c>
      <c r="G5" s="3" t="s">
        <v>7</v>
      </c>
      <c r="H5" s="3" t="s">
        <v>8</v>
      </c>
    </row>
    <row r="6" spans="1:8" ht="15">
      <c r="A6" s="14">
        <v>1</v>
      </c>
      <c r="B6" s="14" t="s">
        <v>291</v>
      </c>
      <c r="C6" s="14" t="s">
        <v>134</v>
      </c>
      <c r="D6" s="19">
        <v>11</v>
      </c>
      <c r="E6" s="13">
        <v>87</v>
      </c>
      <c r="F6" s="13">
        <v>87</v>
      </c>
      <c r="G6" s="14" t="s">
        <v>9</v>
      </c>
      <c r="H6" s="14" t="s">
        <v>136</v>
      </c>
    </row>
    <row r="7" spans="1:8" ht="15">
      <c r="A7" s="14">
        <v>2</v>
      </c>
      <c r="B7" s="14" t="s">
        <v>485</v>
      </c>
      <c r="C7" s="14" t="s">
        <v>134</v>
      </c>
      <c r="D7" s="19">
        <v>11</v>
      </c>
      <c r="E7" s="13">
        <v>66.5</v>
      </c>
      <c r="F7" s="13">
        <v>83</v>
      </c>
      <c r="G7" s="14" t="s">
        <v>22</v>
      </c>
      <c r="H7" s="14" t="s">
        <v>136</v>
      </c>
    </row>
    <row r="8" spans="1:8" ht="15">
      <c r="A8" s="14">
        <v>3</v>
      </c>
      <c r="B8" s="14" t="s">
        <v>540</v>
      </c>
      <c r="C8" s="14" t="s">
        <v>134</v>
      </c>
      <c r="D8" s="19">
        <v>11</v>
      </c>
      <c r="E8" s="13">
        <v>65</v>
      </c>
      <c r="F8" s="13">
        <v>81</v>
      </c>
      <c r="G8" s="14" t="s">
        <v>22</v>
      </c>
      <c r="H8" s="14" t="s">
        <v>136</v>
      </c>
    </row>
    <row r="9" spans="1:8" ht="15">
      <c r="A9" s="14">
        <v>4</v>
      </c>
      <c r="B9" s="14" t="s">
        <v>541</v>
      </c>
      <c r="C9" s="14" t="s">
        <v>11</v>
      </c>
      <c r="D9" s="14">
        <v>11</v>
      </c>
      <c r="E9" s="16">
        <v>52.5</v>
      </c>
      <c r="F9" s="16">
        <v>66</v>
      </c>
      <c r="G9" s="14" t="s">
        <v>20</v>
      </c>
      <c r="H9" s="14" t="s">
        <v>27</v>
      </c>
    </row>
    <row r="10" spans="1:8" ht="30.75">
      <c r="A10" s="67">
        <v>5</v>
      </c>
      <c r="B10" s="67" t="s">
        <v>295</v>
      </c>
      <c r="C10" s="67" t="s">
        <v>188</v>
      </c>
      <c r="D10" s="67" t="s">
        <v>102</v>
      </c>
      <c r="E10" s="68">
        <v>50</v>
      </c>
      <c r="F10" s="68">
        <v>63</v>
      </c>
      <c r="G10" s="67" t="s">
        <v>9</v>
      </c>
      <c r="H10" s="67" t="s">
        <v>187</v>
      </c>
    </row>
    <row r="11" spans="1:8" ht="15">
      <c r="A11" s="19">
        <v>6</v>
      </c>
      <c r="B11" s="19" t="s">
        <v>542</v>
      </c>
      <c r="C11" s="19" t="s">
        <v>42</v>
      </c>
      <c r="D11" s="19" t="s">
        <v>73</v>
      </c>
      <c r="E11" s="13">
        <v>49</v>
      </c>
      <c r="F11" s="13">
        <v>61</v>
      </c>
      <c r="G11" s="19" t="s">
        <v>9</v>
      </c>
      <c r="H11" s="19" t="s">
        <v>55</v>
      </c>
    </row>
    <row r="12" spans="1:8" ht="46.5">
      <c r="A12" s="27">
        <v>7</v>
      </c>
      <c r="B12" s="27" t="s">
        <v>393</v>
      </c>
      <c r="C12" s="27" t="s">
        <v>127</v>
      </c>
      <c r="D12" s="27" t="s">
        <v>128</v>
      </c>
      <c r="E12" s="35">
        <v>45</v>
      </c>
      <c r="F12" s="35">
        <v>56.2</v>
      </c>
      <c r="G12" s="27" t="s">
        <v>119</v>
      </c>
      <c r="H12" s="27" t="s">
        <v>118</v>
      </c>
    </row>
    <row r="13" spans="1:8" ht="46.5">
      <c r="A13" s="27">
        <v>8</v>
      </c>
      <c r="B13" s="27" t="s">
        <v>393</v>
      </c>
      <c r="C13" s="27" t="s">
        <v>127</v>
      </c>
      <c r="D13" s="27" t="s">
        <v>128</v>
      </c>
      <c r="E13" s="35">
        <v>45</v>
      </c>
      <c r="F13" s="35">
        <v>56.2</v>
      </c>
      <c r="G13" s="27" t="s">
        <v>119</v>
      </c>
      <c r="H13" s="27" t="s">
        <v>118</v>
      </c>
    </row>
    <row r="14" spans="1:8" ht="15">
      <c r="A14" s="14">
        <v>9</v>
      </c>
      <c r="B14" s="14" t="s">
        <v>295</v>
      </c>
      <c r="C14" s="14" t="s">
        <v>229</v>
      </c>
      <c r="D14" s="14" t="s">
        <v>102</v>
      </c>
      <c r="E14" s="16">
        <v>42</v>
      </c>
      <c r="F14" s="16">
        <v>52</v>
      </c>
      <c r="G14" s="14" t="s">
        <v>9</v>
      </c>
      <c r="H14" s="14" t="s">
        <v>230</v>
      </c>
    </row>
    <row r="15" spans="1:8" ht="15">
      <c r="A15" s="14">
        <v>10</v>
      </c>
      <c r="B15" s="4" t="s">
        <v>543</v>
      </c>
      <c r="C15" s="4" t="s">
        <v>134</v>
      </c>
      <c r="D15" s="5">
        <v>11</v>
      </c>
      <c r="E15" s="5">
        <v>41.5</v>
      </c>
      <c r="F15" s="8">
        <v>52</v>
      </c>
      <c r="G15" s="9" t="s">
        <v>1</v>
      </c>
      <c r="H15" s="9" t="s">
        <v>136</v>
      </c>
    </row>
    <row r="16" spans="1:8" ht="15">
      <c r="A16" s="104">
        <v>11</v>
      </c>
      <c r="B16" s="104" t="s">
        <v>313</v>
      </c>
      <c r="C16" s="104" t="s">
        <v>152</v>
      </c>
      <c r="D16" s="111">
        <v>11</v>
      </c>
      <c r="E16" s="177">
        <v>41</v>
      </c>
      <c r="F16" s="177">
        <v>51.2</v>
      </c>
      <c r="G16" s="104" t="s">
        <v>9</v>
      </c>
      <c r="H16" s="178" t="s">
        <v>153</v>
      </c>
    </row>
    <row r="17" spans="1:8" ht="15">
      <c r="A17" s="179">
        <v>12</v>
      </c>
      <c r="B17" s="179" t="s">
        <v>263</v>
      </c>
      <c r="C17" s="179" t="s">
        <v>152</v>
      </c>
      <c r="D17" s="180">
        <v>11</v>
      </c>
      <c r="E17" s="181">
        <v>40</v>
      </c>
      <c r="F17" s="181">
        <v>50</v>
      </c>
      <c r="G17" s="179" t="s">
        <v>22</v>
      </c>
      <c r="H17" s="182" t="s">
        <v>153</v>
      </c>
    </row>
    <row r="18" spans="1:8" ht="46.5">
      <c r="A18" s="27">
        <v>13</v>
      </c>
      <c r="B18" s="27" t="s">
        <v>478</v>
      </c>
      <c r="C18" s="27" t="s">
        <v>127</v>
      </c>
      <c r="D18" s="27" t="s">
        <v>128</v>
      </c>
      <c r="E18" s="35">
        <v>39</v>
      </c>
      <c r="F18" s="35">
        <v>42</v>
      </c>
      <c r="G18" s="27" t="s">
        <v>1</v>
      </c>
      <c r="H18" s="27" t="s">
        <v>118</v>
      </c>
    </row>
    <row r="19" spans="1:8" ht="46.5">
      <c r="A19" s="27">
        <v>14</v>
      </c>
      <c r="B19" s="27" t="s">
        <v>478</v>
      </c>
      <c r="C19" s="27" t="s">
        <v>127</v>
      </c>
      <c r="D19" s="27" t="s">
        <v>128</v>
      </c>
      <c r="E19" s="35">
        <v>39</v>
      </c>
      <c r="F19" s="35">
        <v>42</v>
      </c>
      <c r="G19" s="27" t="s">
        <v>1</v>
      </c>
      <c r="H19" s="27" t="s">
        <v>118</v>
      </c>
    </row>
    <row r="20" spans="1:8" ht="15">
      <c r="A20" s="14">
        <v>15</v>
      </c>
      <c r="B20" s="4" t="s">
        <v>463</v>
      </c>
      <c r="C20" s="4" t="s">
        <v>134</v>
      </c>
      <c r="D20" s="5">
        <v>11</v>
      </c>
      <c r="E20" s="5">
        <v>38</v>
      </c>
      <c r="F20" s="8">
        <v>47</v>
      </c>
      <c r="G20" s="9" t="s">
        <v>1</v>
      </c>
      <c r="H20" s="9" t="s">
        <v>136</v>
      </c>
    </row>
    <row r="21" spans="1:8" ht="15">
      <c r="A21" s="14">
        <v>16</v>
      </c>
      <c r="B21" s="14" t="s">
        <v>377</v>
      </c>
      <c r="C21" s="14" t="s">
        <v>152</v>
      </c>
      <c r="D21" s="19">
        <v>11</v>
      </c>
      <c r="E21" s="46">
        <v>37</v>
      </c>
      <c r="F21" s="46">
        <v>46.3</v>
      </c>
      <c r="G21" s="14" t="s">
        <v>1</v>
      </c>
      <c r="H21" s="48" t="s">
        <v>153</v>
      </c>
    </row>
    <row r="22" spans="1:8" ht="15">
      <c r="A22" s="14">
        <v>17</v>
      </c>
      <c r="B22" s="10" t="s">
        <v>383</v>
      </c>
      <c r="C22" s="10" t="s">
        <v>134</v>
      </c>
      <c r="D22" s="11">
        <v>11</v>
      </c>
      <c r="E22" s="12">
        <v>32.5</v>
      </c>
      <c r="F22" s="13">
        <v>41</v>
      </c>
      <c r="G22" s="10" t="s">
        <v>1</v>
      </c>
      <c r="H22" s="14" t="s">
        <v>136</v>
      </c>
    </row>
    <row r="23" spans="1:8" ht="15">
      <c r="A23" s="14">
        <v>18</v>
      </c>
      <c r="B23" s="14" t="s">
        <v>338</v>
      </c>
      <c r="C23" s="14" t="s">
        <v>134</v>
      </c>
      <c r="D23" s="19">
        <v>11</v>
      </c>
      <c r="E23" s="13">
        <v>31.5</v>
      </c>
      <c r="F23" s="13">
        <v>39</v>
      </c>
      <c r="G23" s="14" t="s">
        <v>1</v>
      </c>
      <c r="H23" s="14" t="s">
        <v>136</v>
      </c>
    </row>
    <row r="24" spans="1:8" ht="15">
      <c r="A24" s="14">
        <v>19</v>
      </c>
      <c r="B24" s="14" t="s">
        <v>257</v>
      </c>
      <c r="C24" s="14" t="s">
        <v>134</v>
      </c>
      <c r="D24" s="19">
        <v>11</v>
      </c>
      <c r="E24" s="13">
        <v>30</v>
      </c>
      <c r="F24" s="13">
        <v>37</v>
      </c>
      <c r="G24" s="14" t="s">
        <v>1</v>
      </c>
      <c r="H24" s="14" t="s">
        <v>136</v>
      </c>
    </row>
    <row r="25" spans="1:8" ht="15">
      <c r="A25" s="14">
        <v>20</v>
      </c>
      <c r="B25" s="14" t="s">
        <v>360</v>
      </c>
      <c r="C25" s="14" t="s">
        <v>11</v>
      </c>
      <c r="D25" s="14">
        <v>11</v>
      </c>
      <c r="E25" s="16">
        <v>24.5</v>
      </c>
      <c r="F25" s="16">
        <v>31</v>
      </c>
      <c r="G25" s="14" t="s">
        <v>1</v>
      </c>
      <c r="H25" s="14" t="s">
        <v>27</v>
      </c>
    </row>
    <row r="26" spans="1:8" ht="15">
      <c r="A26" s="14">
        <v>21</v>
      </c>
      <c r="B26" s="14" t="s">
        <v>265</v>
      </c>
      <c r="C26" s="14" t="s">
        <v>229</v>
      </c>
      <c r="D26" s="14" t="s">
        <v>102</v>
      </c>
      <c r="E26" s="16">
        <v>22</v>
      </c>
      <c r="F26" s="16">
        <v>27</v>
      </c>
      <c r="G26" s="14" t="s">
        <v>1</v>
      </c>
      <c r="H26" s="14" t="s">
        <v>230</v>
      </c>
    </row>
    <row r="27" spans="1:8" ht="15">
      <c r="A27" s="14">
        <v>22</v>
      </c>
      <c r="B27" s="14" t="s">
        <v>427</v>
      </c>
      <c r="C27" s="14" t="s">
        <v>11</v>
      </c>
      <c r="D27" s="14">
        <v>11</v>
      </c>
      <c r="E27" s="16">
        <v>20</v>
      </c>
      <c r="F27" s="16">
        <v>25</v>
      </c>
      <c r="G27" s="14" t="s">
        <v>1</v>
      </c>
      <c r="H27" s="14" t="s">
        <v>27</v>
      </c>
    </row>
    <row r="28" spans="1:8" ht="15">
      <c r="A28" s="14">
        <v>23</v>
      </c>
      <c r="B28" s="14" t="s">
        <v>280</v>
      </c>
      <c r="C28" s="14" t="s">
        <v>229</v>
      </c>
      <c r="D28" s="14" t="s">
        <v>103</v>
      </c>
      <c r="E28" s="16">
        <v>19</v>
      </c>
      <c r="F28" s="16">
        <v>23</v>
      </c>
      <c r="G28" s="14" t="s">
        <v>1</v>
      </c>
      <c r="H28" s="14" t="s">
        <v>233</v>
      </c>
    </row>
    <row r="29" spans="1:8" ht="15">
      <c r="A29" s="14">
        <v>24</v>
      </c>
      <c r="B29" s="14" t="s">
        <v>427</v>
      </c>
      <c r="C29" s="14" t="s">
        <v>74</v>
      </c>
      <c r="D29" s="14" t="s">
        <v>102</v>
      </c>
      <c r="E29" s="16">
        <v>17.5</v>
      </c>
      <c r="F29" s="16">
        <v>21.9</v>
      </c>
      <c r="G29" s="14" t="s">
        <v>1</v>
      </c>
      <c r="H29" s="14" t="s">
        <v>82</v>
      </c>
    </row>
    <row r="30" spans="1:8" ht="15">
      <c r="A30" s="14">
        <v>25</v>
      </c>
      <c r="B30" s="4" t="s">
        <v>482</v>
      </c>
      <c r="C30" s="14" t="s">
        <v>229</v>
      </c>
      <c r="D30" s="4" t="s">
        <v>103</v>
      </c>
      <c r="E30" s="4">
        <v>16</v>
      </c>
      <c r="F30" s="37">
        <v>20</v>
      </c>
      <c r="G30" s="14" t="s">
        <v>1</v>
      </c>
      <c r="H30" s="14" t="s">
        <v>233</v>
      </c>
    </row>
    <row r="31" spans="1:8" ht="30.75">
      <c r="A31" s="14">
        <v>26</v>
      </c>
      <c r="B31" s="14" t="s">
        <v>408</v>
      </c>
      <c r="C31" s="14" t="s">
        <v>195</v>
      </c>
      <c r="D31" s="14">
        <v>11</v>
      </c>
      <c r="E31" s="16">
        <v>15</v>
      </c>
      <c r="F31" s="16" t="s">
        <v>200</v>
      </c>
      <c r="G31" s="14" t="s">
        <v>1</v>
      </c>
      <c r="H31" s="14" t="s">
        <v>193</v>
      </c>
    </row>
    <row r="32" spans="1:8" ht="30.75">
      <c r="A32" s="67">
        <v>27</v>
      </c>
      <c r="B32" s="67" t="s">
        <v>544</v>
      </c>
      <c r="C32" s="67" t="s">
        <v>188</v>
      </c>
      <c r="D32" s="67" t="s">
        <v>102</v>
      </c>
      <c r="E32" s="68">
        <v>13</v>
      </c>
      <c r="F32" s="68">
        <v>16</v>
      </c>
      <c r="G32" s="67" t="s">
        <v>1</v>
      </c>
      <c r="H32" s="67" t="s">
        <v>187</v>
      </c>
    </row>
    <row r="33" spans="1:8" ht="15">
      <c r="A33" s="14">
        <v>28</v>
      </c>
      <c r="B33" s="14" t="s">
        <v>533</v>
      </c>
      <c r="C33" s="14" t="s">
        <v>239</v>
      </c>
      <c r="D33" s="14">
        <v>11</v>
      </c>
      <c r="E33" s="16">
        <v>10</v>
      </c>
      <c r="F33" s="16">
        <v>12.5</v>
      </c>
      <c r="G33" s="14" t="s">
        <v>1</v>
      </c>
      <c r="H33" s="14" t="s">
        <v>240</v>
      </c>
    </row>
    <row r="34" spans="1:8" ht="15">
      <c r="A34" s="14">
        <v>29</v>
      </c>
      <c r="B34" s="14" t="s">
        <v>393</v>
      </c>
      <c r="C34" s="14" t="s">
        <v>239</v>
      </c>
      <c r="D34" s="14">
        <v>11</v>
      </c>
      <c r="E34" s="16">
        <v>9</v>
      </c>
      <c r="F34" s="16">
        <v>11</v>
      </c>
      <c r="G34" s="14" t="s">
        <v>1</v>
      </c>
      <c r="H34" s="14" t="s">
        <v>240</v>
      </c>
    </row>
    <row r="35" spans="1:8" ht="15">
      <c r="A35" s="14">
        <v>30</v>
      </c>
      <c r="B35" s="14" t="s">
        <v>497</v>
      </c>
      <c r="C35" s="14" t="s">
        <v>74</v>
      </c>
      <c r="D35" s="14" t="s">
        <v>103</v>
      </c>
      <c r="E35" s="16">
        <v>8</v>
      </c>
      <c r="F35" s="16">
        <v>10</v>
      </c>
      <c r="G35" s="14" t="s">
        <v>1</v>
      </c>
      <c r="H35" s="14" t="s">
        <v>87</v>
      </c>
    </row>
    <row r="36" spans="1:8" ht="15">
      <c r="A36" s="14">
        <v>31</v>
      </c>
      <c r="B36" s="14" t="s">
        <v>323</v>
      </c>
      <c r="C36" s="14" t="s">
        <v>239</v>
      </c>
      <c r="D36" s="14">
        <v>11</v>
      </c>
      <c r="E36" s="16">
        <v>0</v>
      </c>
      <c r="F36" s="16">
        <v>0</v>
      </c>
      <c r="G36" s="14" t="s">
        <v>1</v>
      </c>
      <c r="H36" s="14" t="s">
        <v>240</v>
      </c>
    </row>
  </sheetData>
  <sheetProtection/>
  <mergeCells count="1">
    <mergeCell ref="A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2021-12-15T03:48:57Z</dcterms:modified>
  <cp:category/>
  <cp:version/>
  <cp:contentType/>
  <cp:contentStatus/>
</cp:coreProperties>
</file>