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7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<sst xmlns="http://schemas.openxmlformats.org/spreadsheetml/2006/main" count="1051" uniqueCount="381">
  <si>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</si>
  <si>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</si>
  <si>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</si>
  <si>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</si>
  <si>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</si>
  <si>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</si>
  <si>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</si>
  <si>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Класс обучения</t>
  </si>
  <si>
    <t>Полное наименование образовательной организации (по уставу)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</si>
  <si>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</si>
  <si>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</si>
  <si>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</si>
  <si>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</si>
  <si>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</si>
  <si>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</si>
  <si>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</si>
  <si>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</si>
  <si>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муниципального этапа всероссийской олимпиады школьников 
по___________ в  9  классах в 2023-2024 учебном году</t>
  </si>
  <si>
    <t>Ранжированный список участников муниципального этапа всероссийской олимпиады школьников 
по               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</si>
  <si>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</si>
  <si>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</si>
  <si>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</si>
  <si>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</si>
  <si>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</si>
  <si>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 xml:space="preserve">МР Ишимбайский район </t>
  </si>
  <si>
    <t>Халимов</t>
  </si>
  <si>
    <t>Раушан</t>
  </si>
  <si>
    <t>Ренатович</t>
  </si>
  <si>
    <t>Муниципальное общеобразовательное бюджетное учреждение Башкирская гимназия-интернат№2 им. Ахметзаки  Валиди</t>
  </si>
  <si>
    <t>МБОУ БГИ№2 им.Ахметзаки Валиди</t>
  </si>
  <si>
    <t>11А</t>
  </si>
  <si>
    <t>Хайруллина</t>
  </si>
  <si>
    <t>Юлия</t>
  </si>
  <si>
    <t>Азаматовна</t>
  </si>
  <si>
    <t>Биктимерова</t>
  </si>
  <si>
    <t>Азалия</t>
  </si>
  <si>
    <t>Азатовна</t>
  </si>
  <si>
    <t>Шарипова</t>
  </si>
  <si>
    <t>Ильнара</t>
  </si>
  <si>
    <t>Абдулхаевна</t>
  </si>
  <si>
    <t>Галикаева</t>
  </si>
  <si>
    <t>Лейла</t>
  </si>
  <si>
    <t>Ильшатовна</t>
  </si>
  <si>
    <t>Галимова</t>
  </si>
  <si>
    <t>Альфина</t>
  </si>
  <si>
    <t>Маратовна</t>
  </si>
  <si>
    <t>Валиахметов</t>
  </si>
  <si>
    <t>Урал</t>
  </si>
  <si>
    <t>Булатович</t>
  </si>
  <si>
    <t>Фаткуллин</t>
  </si>
  <si>
    <t>Алмаз</t>
  </si>
  <si>
    <t>Амирович</t>
  </si>
  <si>
    <t>Галина</t>
  </si>
  <si>
    <t>Гульсум</t>
  </si>
  <si>
    <t>Газизовна</t>
  </si>
  <si>
    <t xml:space="preserve">Алчинбаев  </t>
  </si>
  <si>
    <t>Булат</t>
  </si>
  <si>
    <t>Ильшатович</t>
  </si>
  <si>
    <t>Государственный Бюджетный Общеобразовательный Учереждение Башкирский кадетский корпус Приволжского федерального округа имени Героя России А. В. Доставалова</t>
  </si>
  <si>
    <t>ГБОУ БКК ПФО им.А.В.Доставалова</t>
  </si>
  <si>
    <t>Семенов</t>
  </si>
  <si>
    <t xml:space="preserve"> Тамерлан</t>
  </si>
  <si>
    <t>Артурович</t>
  </si>
  <si>
    <t>Чекалов</t>
  </si>
  <si>
    <t>Егор</t>
  </si>
  <si>
    <t>Александрович</t>
  </si>
  <si>
    <t xml:space="preserve">Кильдигулов </t>
  </si>
  <si>
    <t xml:space="preserve">Артур </t>
  </si>
  <si>
    <t>Аменов.А.А.</t>
  </si>
  <si>
    <t xml:space="preserve">Теплов  </t>
  </si>
  <si>
    <t>Дмитрий</t>
  </si>
  <si>
    <t>Алексеевич</t>
  </si>
  <si>
    <t xml:space="preserve">Саубанов  </t>
  </si>
  <si>
    <t>Юнир</t>
  </si>
  <si>
    <t>Галиевич</t>
  </si>
  <si>
    <t xml:space="preserve">Кугушев  </t>
  </si>
  <si>
    <t>Айбулат</t>
  </si>
  <si>
    <t>Юнирович</t>
  </si>
  <si>
    <t xml:space="preserve">Ульданов  </t>
  </si>
  <si>
    <t>Кирилл</t>
  </si>
  <si>
    <t>Аменов А.А,</t>
  </si>
  <si>
    <t xml:space="preserve">Валиев  </t>
  </si>
  <si>
    <t>Арсен</t>
  </si>
  <si>
    <t>Марселевич</t>
  </si>
  <si>
    <t>Мухамедзянова</t>
  </si>
  <si>
    <t>Милана</t>
  </si>
  <si>
    <t>Зульфатовна</t>
  </si>
  <si>
    <t>Зарипов</t>
  </si>
  <si>
    <t>Эрик</t>
  </si>
  <si>
    <t>Азатович</t>
  </si>
  <si>
    <t>Умергалина</t>
  </si>
  <si>
    <t>Рита</t>
  </si>
  <si>
    <t>Ринатовна</t>
  </si>
  <si>
    <t>Корягина</t>
  </si>
  <si>
    <t>Анна</t>
  </si>
  <si>
    <t>Сергеевна</t>
  </si>
  <si>
    <t>Садыков</t>
  </si>
  <si>
    <t>Батыр</t>
  </si>
  <si>
    <t>Портнова</t>
  </si>
  <si>
    <t>Дарина</t>
  </si>
  <si>
    <t>Александровна</t>
  </si>
  <si>
    <t>Тимур</t>
  </si>
  <si>
    <t>Русланович</t>
  </si>
  <si>
    <t>Заманова</t>
  </si>
  <si>
    <t>Софья</t>
  </si>
  <si>
    <t>Наильевна</t>
  </si>
  <si>
    <t>Белишева</t>
  </si>
  <si>
    <t>Мария</t>
  </si>
  <si>
    <t>Константиновна</t>
  </si>
  <si>
    <t xml:space="preserve">Осипова </t>
  </si>
  <si>
    <t>Ишимбайский район</t>
  </si>
  <si>
    <t>Григорьева</t>
  </si>
  <si>
    <t>Екатерина</t>
  </si>
  <si>
    <t>Дмитриевна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</si>
  <si>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</si>
  <si>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</si>
  <si>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Аухатова</t>
  </si>
  <si>
    <t>Алина</t>
  </si>
  <si>
    <t>Ильдаровна</t>
  </si>
  <si>
    <t>Абрарова</t>
  </si>
  <si>
    <t>Арина</t>
  </si>
  <si>
    <t>Айдаровна</t>
  </si>
  <si>
    <t>Газизова</t>
  </si>
  <si>
    <t>Дарья</t>
  </si>
  <si>
    <t>Руслановна</t>
  </si>
  <si>
    <t>Кочнева</t>
  </si>
  <si>
    <t>Анастасия</t>
  </si>
  <si>
    <t>Андреевна</t>
  </si>
  <si>
    <t>Ринат</t>
  </si>
  <si>
    <t>Аликович</t>
  </si>
  <si>
    <t>Наумова</t>
  </si>
  <si>
    <t>Вероника</t>
  </si>
  <si>
    <t>Юрьевна</t>
  </si>
  <si>
    <t>Нурсиля</t>
  </si>
  <si>
    <t>Раисовна</t>
  </si>
  <si>
    <t>Зингаретдинова</t>
  </si>
  <si>
    <t>Халитова</t>
  </si>
  <si>
    <t>Карина</t>
  </si>
  <si>
    <t>Флюровна</t>
  </si>
  <si>
    <t>МБОУ СОШ села Ишеево</t>
  </si>
  <si>
    <t xml:space="preserve">Самсонов </t>
  </si>
  <si>
    <t xml:space="preserve">Дмитрий </t>
  </si>
  <si>
    <t xml:space="preserve">Александрович </t>
  </si>
  <si>
    <t>Муниципальное бюджетное общеобразовательное учреждение средняя общеобразовательная школа № 2 г. Ишимбая МР ИР РБ</t>
  </si>
  <si>
    <t>МБОУ СОШ № 2</t>
  </si>
  <si>
    <t xml:space="preserve">Барышева </t>
  </si>
  <si>
    <t xml:space="preserve">Ирина </t>
  </si>
  <si>
    <t xml:space="preserve">Вадимовна </t>
  </si>
  <si>
    <t xml:space="preserve">Родионов </t>
  </si>
  <si>
    <t xml:space="preserve">Алексей </t>
  </si>
  <si>
    <t xml:space="preserve">Константинович </t>
  </si>
  <si>
    <t>Громов</t>
  </si>
  <si>
    <t>Артем</t>
  </si>
  <si>
    <t>Иванович</t>
  </si>
  <si>
    <t xml:space="preserve">Муфтахов </t>
  </si>
  <si>
    <t xml:space="preserve">Марсель </t>
  </si>
  <si>
    <t>МБОУ ООШ №17</t>
  </si>
  <si>
    <t xml:space="preserve">Глазова </t>
  </si>
  <si>
    <t xml:space="preserve">Мария </t>
  </si>
  <si>
    <t>Анатольевна</t>
  </si>
  <si>
    <t>Стороженко</t>
  </si>
  <si>
    <t>Никита</t>
  </si>
  <si>
    <t>Евгеньевич</t>
  </si>
  <si>
    <t>Федотов</t>
  </si>
  <si>
    <t>Роман</t>
  </si>
  <si>
    <t>Валентинович</t>
  </si>
  <si>
    <t>Юсупова</t>
  </si>
  <si>
    <t>Эриковна</t>
  </si>
  <si>
    <t>Муниципальное бюджетное общеобразовательное учреждение средняя общеобразовательная школа №3</t>
  </si>
  <si>
    <t>МБОУ СОШ №3</t>
  </si>
  <si>
    <t>Матосов</t>
  </si>
  <si>
    <t>Андрей</t>
  </si>
  <si>
    <t>Муниципальное бюджетное общеобразовательное учреждение средняя общеобразовательная школа № 3 города Ишимбая Муниципального района Ишимбайский район Республики Башкортостан</t>
  </si>
  <si>
    <t xml:space="preserve">Иванцов </t>
  </si>
  <si>
    <t>Николай</t>
  </si>
  <si>
    <t>Муниципальное общеобразовательное учреждение средняя школа № 11 с углублённым изучением отдельных предметов</t>
  </si>
  <si>
    <t>МБОУ УУИОП имени Героя Советского Союза Рябова А.Ф. СОШ №11</t>
  </si>
  <si>
    <t>Хамидуллин</t>
  </si>
  <si>
    <t>Радмир</t>
  </si>
  <si>
    <t>Робертович</t>
  </si>
  <si>
    <t>Лобас</t>
  </si>
  <si>
    <t>Михаил</t>
  </si>
  <si>
    <t>Юрьевич</t>
  </si>
  <si>
    <t>Фомочкина</t>
  </si>
  <si>
    <t>Елизавета</t>
  </si>
  <si>
    <t>Маулин</t>
  </si>
  <si>
    <t>Давлетова</t>
  </si>
  <si>
    <t>София</t>
  </si>
  <si>
    <t>Буранбаевна</t>
  </si>
  <si>
    <t xml:space="preserve">Мансуров </t>
  </si>
  <si>
    <t>Данил</t>
  </si>
  <si>
    <t>Юлаевич</t>
  </si>
  <si>
    <t>Кашапова</t>
  </si>
  <si>
    <t>Алиса</t>
  </si>
  <si>
    <t>Флорисовна</t>
  </si>
  <si>
    <t>Габитов</t>
  </si>
  <si>
    <t>Фаяз</t>
  </si>
  <si>
    <t>Фаргатович</t>
  </si>
  <si>
    <t>Хайретдинов</t>
  </si>
  <si>
    <t>Захар</t>
  </si>
  <si>
    <t>Яковлев</t>
  </si>
  <si>
    <t>Сергеевич</t>
  </si>
  <si>
    <t>Савельева</t>
  </si>
  <si>
    <t>Муниципальное бюджетное образовательноеучреждение средняя общеобразовательная школа №15</t>
  </si>
  <si>
    <t>МБОУ СОШ №15</t>
  </si>
  <si>
    <t>Сидорова</t>
  </si>
  <si>
    <t>Михайловна</t>
  </si>
  <si>
    <t>Хаврин</t>
  </si>
  <si>
    <t>Андреевич</t>
  </si>
  <si>
    <t>Хайретдинова</t>
  </si>
  <si>
    <t>Русалина</t>
  </si>
  <si>
    <t>Ильдусовна</t>
  </si>
  <si>
    <t>Муниципальное бюджетное образовательноеучреждение средняя общеобразовательная школа №18</t>
  </si>
  <si>
    <t>Сайфутдинова</t>
  </si>
  <si>
    <t>Айлина</t>
  </si>
  <si>
    <t>Ильгизовна</t>
  </si>
  <si>
    <t>Галеева</t>
  </si>
  <si>
    <t>Гульназ</t>
  </si>
  <si>
    <t>Марсовна</t>
  </si>
  <si>
    <t>Муниципальное бюджетное образовательноеучреждение средняя общеобразовательная школа №17</t>
  </si>
  <si>
    <t>Куликов</t>
  </si>
  <si>
    <t>Валерьевич</t>
  </si>
  <si>
    <t>МБОУ СОШ №16</t>
  </si>
  <si>
    <t>Шагиев</t>
  </si>
  <si>
    <t>Тимерлан</t>
  </si>
  <si>
    <t>Ильмирович</t>
  </si>
  <si>
    <t>Муниципальное бюджетное общеобразовательное учреждение средряя общеобразовательная школа №16</t>
  </si>
  <si>
    <t xml:space="preserve">Горбунова </t>
  </si>
  <si>
    <t>Надежда</t>
  </si>
  <si>
    <t xml:space="preserve">Муравьёва </t>
  </si>
  <si>
    <t>Валерия</t>
  </si>
  <si>
    <t>Игоревна</t>
  </si>
  <si>
    <t>Чуров</t>
  </si>
  <si>
    <t>Тимофей</t>
  </si>
  <si>
    <t>Михайлович</t>
  </si>
  <si>
    <t>Муниципальное бюджетное общеобразовательное учреждение средняя общеобразовательная школа №16</t>
  </si>
  <si>
    <t>Потапов</t>
  </si>
  <si>
    <t>Николаевич</t>
  </si>
  <si>
    <t>Работяев</t>
  </si>
  <si>
    <t>Шёрсткин</t>
  </si>
  <si>
    <t>Арсений</t>
  </si>
  <si>
    <t>Петрович</t>
  </si>
  <si>
    <t>Гасанов</t>
  </si>
  <si>
    <t>Владислав</t>
  </si>
  <si>
    <t>Рафаэлевич</t>
  </si>
  <si>
    <t>Аделина</t>
  </si>
  <si>
    <t>Рустамовна</t>
  </si>
  <si>
    <t>муниципальное бюдженое образовательное учреждение средняя образовательная школа № 18</t>
  </si>
  <si>
    <t>МБОУ СОШ № 18</t>
  </si>
  <si>
    <t>Салимов</t>
  </si>
  <si>
    <t>Олегович</t>
  </si>
  <si>
    <t>Сафиулин</t>
  </si>
  <si>
    <t>Назир</t>
  </si>
  <si>
    <t>Турвас</t>
  </si>
  <si>
    <t>Савелий</t>
  </si>
  <si>
    <t xml:space="preserve">МБОУ СОШ №18 </t>
  </si>
  <si>
    <t>Рафаэливич</t>
  </si>
  <si>
    <t>Галимов</t>
  </si>
  <si>
    <t>Азаматович</t>
  </si>
  <si>
    <t>Вечкинтаева</t>
  </si>
  <si>
    <t>Анита</t>
  </si>
  <si>
    <t>Ановна</t>
  </si>
  <si>
    <t xml:space="preserve">Федеральное государственное бюджетное профессиональное образовательное учреждение «Ишимбайское специальное  учебно-воспитательное учреждение закрытого типа»
</t>
  </si>
  <si>
    <t>Ишимбайское СУВУ</t>
  </si>
  <si>
    <t>Владимировна</t>
  </si>
  <si>
    <t>Эдуардовна</t>
  </si>
  <si>
    <t xml:space="preserve">Тихомирова </t>
  </si>
  <si>
    <t xml:space="preserve">Ишимбайский </t>
  </si>
  <si>
    <t>Гаврилов</t>
  </si>
  <si>
    <t>Максим</t>
  </si>
  <si>
    <t>Муниципальное бюджетное образовательное учреждение средняя общеобразовательная школа с. Петровское</t>
  </si>
  <si>
    <t>Юшина</t>
  </si>
  <si>
    <t>Сергеевнав</t>
  </si>
  <si>
    <t xml:space="preserve">Сухов </t>
  </si>
  <si>
    <t>Иван</t>
  </si>
  <si>
    <t>МБОУ СОШ с.Петровское</t>
  </si>
  <si>
    <t>Мурсаикова</t>
  </si>
  <si>
    <t>Вячеславовна</t>
  </si>
  <si>
    <t>Андриянов</t>
  </si>
  <si>
    <t>Евгений</t>
  </si>
  <si>
    <t>Владимирович</t>
  </si>
  <si>
    <t>Рафиков</t>
  </si>
  <si>
    <t>Искандер</t>
  </si>
  <si>
    <t xml:space="preserve">Соколова </t>
  </si>
  <si>
    <t>Чипчева</t>
  </si>
  <si>
    <t>Ирина</t>
  </si>
  <si>
    <t>тунасов</t>
  </si>
  <si>
    <t>Камиль</t>
  </si>
  <si>
    <t>Фирдатович</t>
  </si>
  <si>
    <t>Кудусова</t>
  </si>
  <si>
    <t>Ильхамовна</t>
  </si>
  <si>
    <t xml:space="preserve">Ольга </t>
  </si>
  <si>
    <t>Стулова</t>
  </si>
  <si>
    <t>Блинникова</t>
  </si>
  <si>
    <t>Ксения</t>
  </si>
  <si>
    <t>Алексеевна</t>
  </si>
  <si>
    <t>Дусалина</t>
  </si>
  <si>
    <t>Динара</t>
  </si>
  <si>
    <t>Рустемовна</t>
  </si>
  <si>
    <t xml:space="preserve">Ксения </t>
  </si>
  <si>
    <t>Мазитов</t>
  </si>
  <si>
    <t>Алтын</t>
  </si>
  <si>
    <t>Яхиева</t>
  </si>
  <si>
    <t>Комкин</t>
  </si>
  <si>
    <t>Богдан</t>
  </si>
  <si>
    <t>Степанцев</t>
  </si>
  <si>
    <t>Валидова</t>
  </si>
  <si>
    <t>Алсу</t>
  </si>
  <si>
    <t>Зиганбаева</t>
  </si>
  <si>
    <t>Павловна</t>
  </si>
  <si>
    <t>Шерсткин</t>
  </si>
  <si>
    <t>Вячеславович</t>
  </si>
  <si>
    <t>Вахрушина</t>
  </si>
  <si>
    <t>Лада</t>
  </si>
  <si>
    <t>Евгеньевна</t>
  </si>
  <si>
    <t>Пархоменко</t>
  </si>
  <si>
    <t>Ярослав</t>
  </si>
  <si>
    <t>Кристина</t>
  </si>
  <si>
    <t>Бакаева</t>
  </si>
  <si>
    <t>Полина</t>
  </si>
  <si>
    <t>Результат теоретический (балл)</t>
  </si>
  <si>
    <t>Результат практика (баллы)</t>
  </si>
  <si>
    <t>общий (балл)</t>
  </si>
  <si>
    <t xml:space="preserve">победитель </t>
  </si>
  <si>
    <t>призер</t>
  </si>
  <si>
    <t xml:space="preserve">призер </t>
  </si>
  <si>
    <t>участник</t>
  </si>
  <si>
    <t>победитель</t>
  </si>
  <si>
    <t>Муниципальное бюдженое образовательное учреждение средняя образовательная школа № 18</t>
  </si>
  <si>
    <t>Суслова Т.В.</t>
  </si>
  <si>
    <t>Тимерказыков И.Р.</t>
  </si>
  <si>
    <t>Борисов А.А.</t>
  </si>
  <si>
    <t>Зайнуллин Н.Р.</t>
  </si>
  <si>
    <t>Елизаров А.С.</t>
  </si>
  <si>
    <t xml:space="preserve">Софья </t>
  </si>
  <si>
    <t>Мелихов П. А.</t>
  </si>
  <si>
    <t>petrovscschool@yandex.ru</t>
  </si>
  <si>
    <t>Аменов А.А.</t>
  </si>
  <si>
    <t>Альмухаметов А.Ю.</t>
  </si>
  <si>
    <t>Муниципальное бюджетное общеобразовательное  учреждение Башкирская гимназия-интернат№2 им. Ахметзаки  Валиди</t>
  </si>
  <si>
    <t>МБОУгимназия № 1</t>
  </si>
  <si>
    <t>Муниципальное бюджетное общеобразовательное учреждение гимназия № 1</t>
  </si>
  <si>
    <t>Вершинин А.Н.</t>
  </si>
  <si>
    <t>МБОУ СОШ с. Васильевка</t>
  </si>
  <si>
    <t>Муниципальное бюджетное общеобразовательное учреждение средняя общеобразовательная  с. Васильевка</t>
  </si>
  <si>
    <t>Жуков Ю.Н.</t>
  </si>
  <si>
    <t xml:space="preserve">Пономарев В. А. </t>
  </si>
  <si>
    <t>Муниципальное бюджетное образовательное учреждение средняя образовательная школа № 18</t>
  </si>
  <si>
    <t xml:space="preserve">Муниципальное бюджетное общеобразовательное учреждение основная общеобразовательная школа № 17 </t>
  </si>
  <si>
    <t>МБОУ ООШ № 17</t>
  </si>
  <si>
    <t>Стебнянская Т. З.</t>
  </si>
  <si>
    <t>Салимьянов</t>
  </si>
  <si>
    <t>Вершинин А.А.</t>
  </si>
  <si>
    <t>Муниципальное бюджетное общеобразовательное учреждение средняя общеобразовательная школа села Урман-Бишкадак</t>
  </si>
  <si>
    <t>МБОУ СОШ с. Урман - Бишкадак</t>
  </si>
  <si>
    <t>Валеев Р. Ф.</t>
  </si>
  <si>
    <t xml:space="preserve">МБОУгимназия№1       </t>
  </si>
  <si>
    <t>Муниципальное бюджетное общеобразовательное учреждение средняя общеобразовательная школа №19</t>
  </si>
  <si>
    <t>МБОУ СОШ № 19</t>
  </si>
  <si>
    <t>Янмурзин И. И.</t>
  </si>
  <si>
    <t xml:space="preserve">Муниципальное бюджетное общеобразовательное учреждение основная общеобразовательная школа № 4 </t>
  </si>
  <si>
    <t>МБОУ ООШ № 4</t>
  </si>
  <si>
    <t>Железнова С.А.</t>
  </si>
  <si>
    <t>Муниципальное бюджетное общеобразовательное учреждение средняя общеобразовательная школа села Ахмерово</t>
  </si>
  <si>
    <t>МБОУ СОШ с. Ахмерово</t>
  </si>
  <si>
    <t>Рахимов Г. Г.</t>
  </si>
  <si>
    <t xml:space="preserve">Муниципальное общеобразовательное учреждение средняя общеобразовательная школа № 2 </t>
  </si>
  <si>
    <t>Ямщиков А.В.</t>
  </si>
  <si>
    <t xml:space="preserve">Муниципальное бюджетное общеобразовательное учреждение лицей №12 </t>
  </si>
  <si>
    <t xml:space="preserve">Муниципальное бюджетное  общеобразовательное учреждение средняя общеобразовательная школа села Ишеево </t>
  </si>
  <si>
    <t>Гиззатуллин А.И.</t>
  </si>
  <si>
    <t xml:space="preserve">Муниципальное бюджетное общеобразовательное учреждение средняя общеобразовательная школа №16 г. Ишимбая </t>
  </si>
  <si>
    <t xml:space="preserve">Сагадеев А. М. </t>
  </si>
  <si>
    <t>Альмухаметов А. Ю.</t>
  </si>
  <si>
    <t xml:space="preserve">Муниципальное бюджетное общеобразовательное учреждение средняя общеобразовательная школа № 2 </t>
  </si>
  <si>
    <t>Муниципальное бюджетное общеобразовательное учреждение средняя общ</t>
  </si>
  <si>
    <t>Макаренко</t>
  </si>
  <si>
    <t>ОБЖ</t>
  </si>
  <si>
    <t>14.12.-15.12.2023г.</t>
  </si>
  <si>
    <t>Хартек</t>
  </si>
  <si>
    <t>Ариадна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</si>
</sst>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\ ##0.00\ _₽_-;\-* #\ ##0.00\ _₽_-;_-* &quot;-&quot;??\ _₽_-;_-@"/>
    <numFmt numFmtId="188" formatCode="[$-FC19]d\ mmmm\ yyyy\ &quot;г.&quot;"/>
  </numFmts>
  <fonts count="6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0" borderId="0">
      <alignment/>
      <protection/>
    </xf>
    <xf numFmtId="0" fontId="41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65" fillId="42" borderId="10" xfId="44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43" fontId="65" fillId="0" borderId="10" xfId="44" applyFont="1" applyBorder="1" applyAlignment="1">
      <alignment horizontal="center" vertical="center" wrapText="1"/>
    </xf>
    <xf numFmtId="0" fontId="65" fillId="4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5" fillId="0" borderId="10" xfId="74" applyFont="1" applyBorder="1" applyAlignment="1">
      <alignment horizontal="center" vertical="center" wrapText="1"/>
      <protection/>
    </xf>
    <xf numFmtId="1" fontId="62" fillId="0" borderId="10" xfId="0" applyNumberFormat="1" applyFont="1" applyBorder="1" applyAlignment="1">
      <alignment horizontal="center" vertical="center" wrapText="1"/>
    </xf>
    <xf numFmtId="0" fontId="65" fillId="41" borderId="10" xfId="0" applyFont="1" applyFill="1" applyBorder="1" applyAlignment="1">
      <alignment horizontal="center" vertical="center" wrapText="1"/>
    </xf>
    <xf numFmtId="0" fontId="65" fillId="44" borderId="10" xfId="0" applyFont="1" applyFill="1" applyBorder="1" applyAlignment="1">
      <alignment horizontal="center" vertical="center" wrapText="1"/>
    </xf>
    <xf numFmtId="0" fontId="2" fillId="41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5" fillId="43" borderId="10" xfId="74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62" fillId="4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14" fontId="6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48"/>
  <sheetViews>
    <sheetView zoomScale="80" zoomScaleNormal="80" zoomScalePageLayoutView="0" workbookViewId="0" topLeftCell="A1">
      <selection activeCell="G53" sqref="G53"/>
    </sheetView>
  </sheetViews>
  <sheetFormatPr defaultColWidth="9.00390625" defaultRowHeight="12.75"/>
  <cols>
    <col min="1" max="1" width="5.625" style="13" customWidth="1"/>
    <col min="2" max="2" width="18.625" style="9" customWidth="1"/>
    <col min="3" max="3" width="17.375" style="13" hidden="1" customWidth="1"/>
    <col min="4" max="4" width="13.375" style="13" hidden="1" customWidth="1"/>
    <col min="5" max="5" width="12.375" style="13" hidden="1" customWidth="1"/>
    <col min="6" max="9" width="31.00390625" style="12" customWidth="1"/>
    <col min="10" max="10" width="19.125" style="12" customWidth="1"/>
    <col min="11" max="14" width="8.75390625" style="13" customWidth="1"/>
    <col min="15" max="15" width="12.25390625" style="13" customWidth="1"/>
    <col min="16" max="16" width="30.00390625" style="12" customWidth="1"/>
  </cols>
  <sheetData>
    <row r="1" ht="16.5" customHeight="1"/>
    <row r="2" spans="4:15" ht="16.5" customHeight="1">
      <c r="D2" s="88" t="s">
        <v>16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38"/>
    </row>
    <row r="3" spans="4:15" ht="16.5" customHeight="1">
      <c r="D3" s="38"/>
      <c r="E3" s="38"/>
      <c r="F3" s="88"/>
      <c r="G3" s="88"/>
      <c r="H3" s="88"/>
      <c r="I3" s="88"/>
      <c r="J3" s="88"/>
      <c r="K3" s="38"/>
      <c r="L3" s="38"/>
      <c r="M3" s="38"/>
      <c r="N3" s="38"/>
      <c r="O3" s="38"/>
    </row>
    <row r="4" ht="16.5" customHeight="1"/>
    <row r="5" spans="1:25" ht="16.5" customHeight="1">
      <c r="A5" s="89" t="s">
        <v>10</v>
      </c>
      <c r="B5" s="90"/>
      <c r="C5" s="47" t="s">
        <v>377</v>
      </c>
      <c r="F5" s="83" t="s">
        <v>377</v>
      </c>
      <c r="Q5" s="23"/>
      <c r="R5" s="23"/>
      <c r="S5" s="23"/>
      <c r="T5" s="23"/>
      <c r="U5" s="23"/>
      <c r="V5" s="23"/>
      <c r="W5" s="23"/>
      <c r="X5" s="23"/>
      <c r="Y5" s="23"/>
    </row>
    <row r="6" spans="1:25" ht="18.75" customHeight="1">
      <c r="A6" s="89" t="s">
        <v>22</v>
      </c>
      <c r="B6" s="90"/>
      <c r="C6" s="48" t="s">
        <v>267</v>
      </c>
      <c r="F6" s="84" t="s">
        <v>267</v>
      </c>
      <c r="Q6" s="23"/>
      <c r="R6" s="23"/>
      <c r="S6" s="23"/>
      <c r="T6" s="23"/>
      <c r="U6" s="23"/>
      <c r="V6" s="23"/>
      <c r="W6" s="23"/>
      <c r="X6" s="23"/>
      <c r="Y6" s="23"/>
    </row>
    <row r="7" spans="1:25" ht="16.5" customHeight="1">
      <c r="A7" s="91" t="s">
        <v>11</v>
      </c>
      <c r="B7" s="87"/>
      <c r="C7" s="25" t="s">
        <v>20</v>
      </c>
      <c r="F7" s="82" t="s">
        <v>20</v>
      </c>
      <c r="J7" s="25"/>
      <c r="Q7" s="23"/>
      <c r="R7" s="23"/>
      <c r="S7" s="23"/>
      <c r="T7" s="23"/>
      <c r="U7" s="23"/>
      <c r="V7" s="23"/>
      <c r="W7" s="23"/>
      <c r="X7" s="23"/>
      <c r="Y7" s="23"/>
    </row>
    <row r="8" spans="1:25" ht="16.5" customHeight="1">
      <c r="A8" s="91" t="s">
        <v>12</v>
      </c>
      <c r="B8" s="87"/>
      <c r="C8" s="25">
        <v>7</v>
      </c>
      <c r="F8" s="82">
        <v>7</v>
      </c>
      <c r="J8" s="25"/>
      <c r="Q8" s="23"/>
      <c r="R8" s="23"/>
      <c r="S8" s="23"/>
      <c r="T8" s="23"/>
      <c r="U8" s="23"/>
      <c r="V8" s="23"/>
      <c r="W8" s="23"/>
      <c r="X8" s="23"/>
      <c r="Y8" s="23"/>
    </row>
    <row r="9" spans="1:25" ht="16.5" customHeight="1">
      <c r="A9" s="86" t="s">
        <v>13</v>
      </c>
      <c r="B9" s="87"/>
      <c r="C9" s="32" t="s">
        <v>378</v>
      </c>
      <c r="F9" s="85" t="s">
        <v>378</v>
      </c>
      <c r="Q9" s="19"/>
      <c r="R9" s="19"/>
      <c r="S9" s="24"/>
      <c r="T9" s="24"/>
      <c r="U9" s="23"/>
      <c r="V9" s="23"/>
      <c r="W9" s="23"/>
      <c r="X9" s="23"/>
      <c r="Y9" s="23"/>
    </row>
    <row r="10" spans="17:25" ht="16.5" customHeight="1">
      <c r="Q10" s="21"/>
      <c r="R10" s="19"/>
      <c r="S10" s="24"/>
      <c r="T10" s="24"/>
      <c r="U10" s="23"/>
      <c r="V10" s="23"/>
      <c r="W10" s="23"/>
      <c r="X10" s="23"/>
      <c r="Y10" s="23"/>
    </row>
    <row r="11" spans="1:25" ht="113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0</v>
      </c>
      <c r="G11" s="5" t="s">
        <v>1</v>
      </c>
      <c r="H11" s="5" t="s">
        <v>2</v>
      </c>
      <c r="I11" s="5" t="s">
        <v>8</v>
      </c>
      <c r="J11" s="6" t="s">
        <v>5</v>
      </c>
      <c r="K11" s="5" t="s">
        <v>7</v>
      </c>
      <c r="L11" s="5" t="s">
        <v>320</v>
      </c>
      <c r="M11" s="5" t="s">
        <v>321</v>
      </c>
      <c r="N11" s="5" t="s">
        <v>322</v>
      </c>
      <c r="O11" s="5" t="s">
        <v>21</v>
      </c>
      <c r="P11" s="5" t="s">
        <v>9</v>
      </c>
      <c r="Q11" s="19"/>
      <c r="R11" s="19"/>
      <c r="S11" s="24"/>
      <c r="T11" s="24"/>
      <c r="U11" s="23"/>
      <c r="V11" s="23"/>
      <c r="W11" s="23"/>
      <c r="X11" s="23"/>
      <c r="Y11" s="23"/>
    </row>
    <row r="12" spans="1:25" ht="120" customHeight="1">
      <c r="A12" s="5">
        <v>1</v>
      </c>
      <c r="B12" s="60" t="s">
        <v>24</v>
      </c>
      <c r="C12" s="4" t="s">
        <v>81</v>
      </c>
      <c r="D12" s="4" t="s">
        <v>82</v>
      </c>
      <c r="E12" s="4" t="s">
        <v>83</v>
      </c>
      <c r="F12" s="58" t="str">
        <f>LEFT(C12,1)</f>
        <v>В</v>
      </c>
      <c r="G12" s="58" t="str">
        <f>LEFT(D12,1)</f>
        <v>А</v>
      </c>
      <c r="H12" s="58" t="str">
        <f>LEFT(E12,1)</f>
        <v>М</v>
      </c>
      <c r="I12" s="58" t="s">
        <v>58</v>
      </c>
      <c r="J12" s="58" t="s">
        <v>59</v>
      </c>
      <c r="K12" s="58">
        <v>7</v>
      </c>
      <c r="L12" s="58">
        <v>60</v>
      </c>
      <c r="M12" s="58">
        <v>47</v>
      </c>
      <c r="N12" s="58">
        <f aca="true" t="shared" si="0" ref="N12:N22">SUM(L12:M12)</f>
        <v>107</v>
      </c>
      <c r="O12" s="58" t="s">
        <v>323</v>
      </c>
      <c r="P12" s="4" t="s">
        <v>80</v>
      </c>
      <c r="Q12" s="25"/>
      <c r="R12" s="19"/>
      <c r="S12" s="24"/>
      <c r="T12" s="24"/>
      <c r="U12" s="23"/>
      <c r="V12" s="23"/>
      <c r="W12" s="23"/>
      <c r="X12" s="23"/>
      <c r="Y12" s="23"/>
    </row>
    <row r="13" spans="1:25" ht="84.75" customHeight="1">
      <c r="A13" s="5">
        <v>2</v>
      </c>
      <c r="B13" s="60" t="s">
        <v>24</v>
      </c>
      <c r="C13" s="5" t="s">
        <v>200</v>
      </c>
      <c r="D13" s="5" t="s">
        <v>164</v>
      </c>
      <c r="E13" s="5" t="s">
        <v>201</v>
      </c>
      <c r="F13" s="58" t="str">
        <f aca="true" t="shared" si="1" ref="F13:F22">LEFT(C13,1)</f>
        <v>Я</v>
      </c>
      <c r="G13" s="58" t="str">
        <f aca="true" t="shared" si="2" ref="G13:G22">LEFT(D13,1)</f>
        <v>Р</v>
      </c>
      <c r="H13" s="58" t="str">
        <f aca="true" t="shared" si="3" ref="H13:H22">LEFT(E13,1)</f>
        <v>С</v>
      </c>
      <c r="I13" s="5" t="s">
        <v>175</v>
      </c>
      <c r="J13" s="5" t="s">
        <v>176</v>
      </c>
      <c r="K13" s="58">
        <v>7</v>
      </c>
      <c r="L13" s="58">
        <v>50</v>
      </c>
      <c r="M13" s="58">
        <v>33</v>
      </c>
      <c r="N13" s="58">
        <f t="shared" si="0"/>
        <v>83</v>
      </c>
      <c r="O13" s="58" t="s">
        <v>324</v>
      </c>
      <c r="P13" s="4" t="s">
        <v>329</v>
      </c>
      <c r="Q13" s="27"/>
      <c r="R13" s="19"/>
      <c r="S13" s="24"/>
      <c r="T13" s="24"/>
      <c r="U13" s="23"/>
      <c r="V13" s="23"/>
      <c r="W13" s="23"/>
      <c r="X13" s="23"/>
      <c r="Y13" s="23"/>
    </row>
    <row r="14" spans="1:25" ht="72.75" customHeight="1">
      <c r="A14" s="5">
        <v>3</v>
      </c>
      <c r="B14" s="60" t="s">
        <v>24</v>
      </c>
      <c r="C14" s="61" t="s">
        <v>259</v>
      </c>
      <c r="D14" s="61" t="s">
        <v>260</v>
      </c>
      <c r="E14" s="61" t="s">
        <v>261</v>
      </c>
      <c r="F14" s="58" t="str">
        <f t="shared" si="1"/>
        <v>В</v>
      </c>
      <c r="G14" s="58" t="str">
        <f t="shared" si="2"/>
        <v>А</v>
      </c>
      <c r="H14" s="58" t="str">
        <f t="shared" si="3"/>
        <v>А</v>
      </c>
      <c r="I14" s="58" t="s">
        <v>328</v>
      </c>
      <c r="J14" s="62" t="s">
        <v>255</v>
      </c>
      <c r="K14" s="58">
        <v>7</v>
      </c>
      <c r="L14" s="63">
        <v>73</v>
      </c>
      <c r="M14" s="63">
        <v>9</v>
      </c>
      <c r="N14" s="58">
        <f t="shared" si="0"/>
        <v>82</v>
      </c>
      <c r="O14" s="58" t="s">
        <v>324</v>
      </c>
      <c r="P14" s="58" t="s">
        <v>330</v>
      </c>
      <c r="Q14" s="19"/>
      <c r="R14" s="19"/>
      <c r="S14" s="24"/>
      <c r="T14" s="24"/>
      <c r="U14" s="23"/>
      <c r="V14" s="23"/>
      <c r="W14" s="23"/>
      <c r="X14" s="23"/>
      <c r="Y14" s="23"/>
    </row>
    <row r="15" spans="1:25" ht="89.25" customHeight="1">
      <c r="A15" s="5">
        <v>4</v>
      </c>
      <c r="B15" s="60" t="s">
        <v>24</v>
      </c>
      <c r="C15" s="5" t="s">
        <v>238</v>
      </c>
      <c r="D15" s="5" t="s">
        <v>164</v>
      </c>
      <c r="E15" s="5" t="s">
        <v>182</v>
      </c>
      <c r="F15" s="58" t="str">
        <f t="shared" si="1"/>
        <v>Р</v>
      </c>
      <c r="G15" s="58" t="str">
        <f t="shared" si="2"/>
        <v>Р</v>
      </c>
      <c r="H15" s="58" t="str">
        <f t="shared" si="3"/>
        <v>Ю</v>
      </c>
      <c r="I15" s="5" t="s">
        <v>235</v>
      </c>
      <c r="J15" s="5" t="s">
        <v>222</v>
      </c>
      <c r="K15" s="58">
        <v>7</v>
      </c>
      <c r="L15" s="5">
        <v>59</v>
      </c>
      <c r="M15" s="5">
        <v>13</v>
      </c>
      <c r="N15" s="58">
        <f t="shared" si="0"/>
        <v>72</v>
      </c>
      <c r="O15" s="58" t="s">
        <v>324</v>
      </c>
      <c r="P15" s="5" t="s">
        <v>331</v>
      </c>
      <c r="Q15" s="28"/>
      <c r="R15" s="19"/>
      <c r="S15" s="24"/>
      <c r="T15" s="24"/>
      <c r="U15" s="23"/>
      <c r="V15" s="23"/>
      <c r="W15" s="23"/>
      <c r="X15" s="23"/>
      <c r="Y15" s="23"/>
    </row>
    <row r="16" spans="1:25" ht="78.75" customHeight="1">
      <c r="A16" s="5">
        <v>5</v>
      </c>
      <c r="B16" s="60" t="s">
        <v>24</v>
      </c>
      <c r="C16" s="4" t="s">
        <v>239</v>
      </c>
      <c r="D16" s="4" t="s">
        <v>240</v>
      </c>
      <c r="E16" s="4" t="s">
        <v>241</v>
      </c>
      <c r="F16" s="58" t="str">
        <f t="shared" si="1"/>
        <v>Ш</v>
      </c>
      <c r="G16" s="58" t="str">
        <f t="shared" si="2"/>
        <v>А</v>
      </c>
      <c r="H16" s="58" t="str">
        <f t="shared" si="3"/>
        <v>П</v>
      </c>
      <c r="I16" s="58" t="s">
        <v>235</v>
      </c>
      <c r="J16" s="58" t="s">
        <v>222</v>
      </c>
      <c r="K16" s="58">
        <v>7</v>
      </c>
      <c r="L16" s="5">
        <v>38</v>
      </c>
      <c r="M16" s="5">
        <v>24</v>
      </c>
      <c r="N16" s="58">
        <f t="shared" si="0"/>
        <v>62</v>
      </c>
      <c r="O16" s="58" t="s">
        <v>326</v>
      </c>
      <c r="P16" s="5" t="s">
        <v>331</v>
      </c>
      <c r="Q16" s="26"/>
      <c r="R16" s="19"/>
      <c r="S16" s="24"/>
      <c r="T16" s="24"/>
      <c r="U16" s="23"/>
      <c r="V16" s="23"/>
      <c r="W16" s="23"/>
      <c r="X16" s="23"/>
      <c r="Y16" s="23"/>
    </row>
    <row r="17" spans="1:25" ht="66" customHeight="1">
      <c r="A17" s="5">
        <v>6</v>
      </c>
      <c r="B17" s="60" t="s">
        <v>24</v>
      </c>
      <c r="C17" s="5" t="s">
        <v>257</v>
      </c>
      <c r="D17" s="5" t="s">
        <v>101</v>
      </c>
      <c r="E17" s="5" t="s">
        <v>258</v>
      </c>
      <c r="F17" s="58" t="str">
        <f t="shared" si="1"/>
        <v>Г</v>
      </c>
      <c r="G17" s="58" t="str">
        <f t="shared" si="2"/>
        <v>Т</v>
      </c>
      <c r="H17" s="58" t="str">
        <f t="shared" si="3"/>
        <v>А</v>
      </c>
      <c r="I17" s="58" t="s">
        <v>247</v>
      </c>
      <c r="J17" s="62" t="s">
        <v>255</v>
      </c>
      <c r="K17" s="58">
        <v>7</v>
      </c>
      <c r="L17" s="58">
        <v>48</v>
      </c>
      <c r="M17" s="58">
        <v>3</v>
      </c>
      <c r="N17" s="58">
        <f t="shared" si="0"/>
        <v>51</v>
      </c>
      <c r="O17" s="58" t="s">
        <v>326</v>
      </c>
      <c r="P17" s="58" t="s">
        <v>330</v>
      </c>
      <c r="Q17" s="28"/>
      <c r="R17" s="19"/>
      <c r="S17" s="24"/>
      <c r="T17" s="24"/>
      <c r="U17" s="23"/>
      <c r="V17" s="23"/>
      <c r="W17" s="23"/>
      <c r="X17" s="23"/>
      <c r="Y17" s="23"/>
    </row>
    <row r="18" spans="1:25" ht="100.5" customHeight="1">
      <c r="A18" s="5">
        <v>7</v>
      </c>
      <c r="B18" s="60" t="s">
        <v>24</v>
      </c>
      <c r="C18" s="60" t="s">
        <v>49</v>
      </c>
      <c r="D18" s="60" t="s">
        <v>50</v>
      </c>
      <c r="E18" s="60" t="s">
        <v>51</v>
      </c>
      <c r="F18" s="58" t="str">
        <f t="shared" si="1"/>
        <v>Ф</v>
      </c>
      <c r="G18" s="58" t="str">
        <f t="shared" si="2"/>
        <v>А</v>
      </c>
      <c r="H18" s="58" t="str">
        <f t="shared" si="3"/>
        <v>А</v>
      </c>
      <c r="I18" s="60" t="s">
        <v>28</v>
      </c>
      <c r="J18" s="60" t="s">
        <v>29</v>
      </c>
      <c r="K18" s="58">
        <v>7</v>
      </c>
      <c r="L18" s="58">
        <v>45</v>
      </c>
      <c r="M18" s="58">
        <v>3</v>
      </c>
      <c r="N18" s="58">
        <f t="shared" si="0"/>
        <v>48</v>
      </c>
      <c r="O18" s="58" t="s">
        <v>326</v>
      </c>
      <c r="P18" s="60" t="s">
        <v>338</v>
      </c>
      <c r="Q18" s="28"/>
      <c r="R18" s="19"/>
      <c r="S18" s="24"/>
      <c r="T18" s="24"/>
      <c r="U18" s="23"/>
      <c r="V18" s="23"/>
      <c r="W18" s="23"/>
      <c r="X18" s="23"/>
      <c r="Y18" s="23"/>
    </row>
    <row r="19" spans="1:25" ht="96.75" customHeight="1">
      <c r="A19" s="5">
        <v>8</v>
      </c>
      <c r="B19" s="60" t="s">
        <v>24</v>
      </c>
      <c r="C19" s="60" t="s">
        <v>52</v>
      </c>
      <c r="D19" s="60" t="s">
        <v>53</v>
      </c>
      <c r="E19" s="60" t="s">
        <v>54</v>
      </c>
      <c r="F19" s="58" t="str">
        <f t="shared" si="1"/>
        <v>Г</v>
      </c>
      <c r="G19" s="58" t="str">
        <f t="shared" si="2"/>
        <v>Г</v>
      </c>
      <c r="H19" s="58" t="str">
        <f t="shared" si="3"/>
        <v>Г</v>
      </c>
      <c r="I19" s="60" t="s">
        <v>28</v>
      </c>
      <c r="J19" s="60" t="s">
        <v>29</v>
      </c>
      <c r="K19" s="58">
        <v>7</v>
      </c>
      <c r="L19" s="58">
        <v>38</v>
      </c>
      <c r="M19" s="58">
        <v>8</v>
      </c>
      <c r="N19" s="58">
        <f t="shared" si="0"/>
        <v>46</v>
      </c>
      <c r="O19" s="58" t="s">
        <v>326</v>
      </c>
      <c r="P19" s="60" t="s">
        <v>338</v>
      </c>
      <c r="Q19" s="21"/>
      <c r="R19" s="19"/>
      <c r="S19" s="24"/>
      <c r="T19" s="24"/>
      <c r="U19" s="23"/>
      <c r="V19" s="23"/>
      <c r="W19" s="23"/>
      <c r="X19" s="23"/>
      <c r="Y19" s="23"/>
    </row>
    <row r="20" spans="1:25" ht="89.25" customHeight="1">
      <c r="A20" s="5">
        <v>9</v>
      </c>
      <c r="B20" s="60" t="s">
        <v>24</v>
      </c>
      <c r="C20" s="57" t="s">
        <v>198</v>
      </c>
      <c r="D20" s="57" t="s">
        <v>199</v>
      </c>
      <c r="E20" s="57" t="s">
        <v>162</v>
      </c>
      <c r="F20" s="58" t="str">
        <f t="shared" si="1"/>
        <v>Х</v>
      </c>
      <c r="G20" s="58" t="str">
        <f t="shared" si="2"/>
        <v>З</v>
      </c>
      <c r="H20" s="58" t="str">
        <f t="shared" si="3"/>
        <v>Е</v>
      </c>
      <c r="I20" s="5" t="s">
        <v>175</v>
      </c>
      <c r="J20" s="5" t="s">
        <v>176</v>
      </c>
      <c r="K20" s="58">
        <v>7</v>
      </c>
      <c r="L20" s="58">
        <v>0</v>
      </c>
      <c r="M20" s="58">
        <v>0</v>
      </c>
      <c r="N20" s="58">
        <f t="shared" si="0"/>
        <v>0</v>
      </c>
      <c r="O20" s="58" t="s">
        <v>326</v>
      </c>
      <c r="P20" s="4" t="s">
        <v>329</v>
      </c>
      <c r="Q20" s="27"/>
      <c r="R20" s="19"/>
      <c r="S20" s="24"/>
      <c r="T20" s="24"/>
      <c r="U20" s="23"/>
      <c r="V20" s="23"/>
      <c r="W20" s="23"/>
      <c r="X20" s="23"/>
      <c r="Y20" s="23"/>
    </row>
    <row r="21" spans="1:25" ht="84.75" customHeight="1">
      <c r="A21" s="5">
        <v>10</v>
      </c>
      <c r="B21" s="60" t="s">
        <v>24</v>
      </c>
      <c r="C21" s="4" t="s">
        <v>213</v>
      </c>
      <c r="D21" s="4" t="s">
        <v>214</v>
      </c>
      <c r="E21" s="4" t="s">
        <v>215</v>
      </c>
      <c r="F21" s="58" t="str">
        <f t="shared" si="1"/>
        <v>С</v>
      </c>
      <c r="G21" s="58" t="str">
        <f t="shared" si="2"/>
        <v>А</v>
      </c>
      <c r="H21" s="58" t="str">
        <f t="shared" si="3"/>
        <v>И</v>
      </c>
      <c r="I21" s="63" t="s">
        <v>203</v>
      </c>
      <c r="J21" s="4" t="s">
        <v>204</v>
      </c>
      <c r="K21" s="58">
        <v>7</v>
      </c>
      <c r="L21" s="58">
        <v>0</v>
      </c>
      <c r="M21" s="58">
        <v>0</v>
      </c>
      <c r="N21" s="58">
        <f t="shared" si="0"/>
        <v>0</v>
      </c>
      <c r="O21" s="58" t="s">
        <v>326</v>
      </c>
      <c r="P21" s="4" t="s">
        <v>332</v>
      </c>
      <c r="Q21" s="19"/>
      <c r="R21" s="19"/>
      <c r="S21" s="24"/>
      <c r="T21" s="24"/>
      <c r="U21" s="23"/>
      <c r="V21" s="23"/>
      <c r="W21" s="23"/>
      <c r="X21" s="23"/>
      <c r="Y21" s="23"/>
    </row>
    <row r="22" spans="1:25" ht="78" customHeight="1">
      <c r="A22" s="5">
        <v>11</v>
      </c>
      <c r="B22" s="60" t="s">
        <v>24</v>
      </c>
      <c r="C22" s="4" t="s">
        <v>216</v>
      </c>
      <c r="D22" s="4" t="s">
        <v>217</v>
      </c>
      <c r="E22" s="4" t="s">
        <v>218</v>
      </c>
      <c r="F22" s="58" t="str">
        <f t="shared" si="1"/>
        <v>Г</v>
      </c>
      <c r="G22" s="58" t="str">
        <f t="shared" si="2"/>
        <v>Г</v>
      </c>
      <c r="H22" s="58" t="str">
        <f t="shared" si="3"/>
        <v>М</v>
      </c>
      <c r="I22" s="63" t="s">
        <v>219</v>
      </c>
      <c r="J22" s="4" t="s">
        <v>204</v>
      </c>
      <c r="K22" s="58">
        <v>7</v>
      </c>
      <c r="L22" s="4">
        <v>0</v>
      </c>
      <c r="M22" s="4">
        <v>0</v>
      </c>
      <c r="N22" s="58">
        <f t="shared" si="0"/>
        <v>0</v>
      </c>
      <c r="O22" s="58" t="s">
        <v>326</v>
      </c>
      <c r="P22" s="4" t="s">
        <v>332</v>
      </c>
      <c r="Q22" s="26"/>
      <c r="R22" s="19"/>
      <c r="S22" s="24"/>
      <c r="T22" s="24"/>
      <c r="U22" s="23"/>
      <c r="V22" s="23"/>
      <c r="W22" s="23"/>
      <c r="X22" s="23"/>
      <c r="Y22" s="23"/>
    </row>
    <row r="23" spans="9:25" ht="15">
      <c r="I23" s="6"/>
      <c r="O23" s="46"/>
      <c r="Q23" s="23"/>
      <c r="R23" s="23"/>
      <c r="S23" s="23"/>
      <c r="T23" s="23"/>
      <c r="U23" s="23"/>
      <c r="V23" s="23"/>
      <c r="W23" s="23"/>
      <c r="X23" s="23"/>
      <c r="Y23" s="23"/>
    </row>
    <row r="24" spans="15:25" ht="12.75">
      <c r="O24" s="46"/>
      <c r="Q24" s="23"/>
      <c r="R24" s="23"/>
      <c r="S24" s="23"/>
      <c r="T24" s="23"/>
      <c r="U24" s="23"/>
      <c r="V24" s="23"/>
      <c r="W24" s="23"/>
      <c r="X24" s="23"/>
      <c r="Y24" s="23"/>
    </row>
    <row r="25" spans="17:25" ht="12.75">
      <c r="Q25" s="23"/>
      <c r="R25" s="23"/>
      <c r="S25" s="23"/>
      <c r="T25" s="23"/>
      <c r="U25" s="23"/>
      <c r="V25" s="23"/>
      <c r="W25" s="23"/>
      <c r="X25" s="23"/>
      <c r="Y25" s="23"/>
    </row>
    <row r="26" spans="17:25" ht="12.75">
      <c r="Q26" s="23"/>
      <c r="R26" s="23"/>
      <c r="S26" s="23"/>
      <c r="T26" s="23"/>
      <c r="U26" s="23"/>
      <c r="V26" s="23"/>
      <c r="W26" s="23"/>
      <c r="X26" s="23"/>
      <c r="Y26" s="23"/>
    </row>
    <row r="27" spans="17:25" ht="12.75">
      <c r="Q27" s="23"/>
      <c r="R27" s="23"/>
      <c r="S27" s="23"/>
      <c r="T27" s="23"/>
      <c r="U27" s="23"/>
      <c r="V27" s="23"/>
      <c r="W27" s="23"/>
      <c r="X27" s="23"/>
      <c r="Y27" s="23"/>
    </row>
    <row r="28" spans="17:25" ht="12.75">
      <c r="Q28" s="23"/>
      <c r="R28" s="23"/>
      <c r="S28" s="23"/>
      <c r="T28" s="23"/>
      <c r="U28" s="23"/>
      <c r="V28" s="23"/>
      <c r="W28" s="23"/>
      <c r="X28" s="23"/>
      <c r="Y28" s="23"/>
    </row>
    <row r="29" spans="17:25" ht="12.75">
      <c r="Q29" s="23"/>
      <c r="R29" s="23"/>
      <c r="S29" s="23"/>
      <c r="T29" s="23"/>
      <c r="U29" s="23"/>
      <c r="V29" s="23"/>
      <c r="W29" s="23"/>
      <c r="X29" s="23"/>
      <c r="Y29" s="23"/>
    </row>
    <row r="30" spans="17:25" ht="12.75">
      <c r="Q30" s="23"/>
      <c r="R30" s="23"/>
      <c r="S30" s="23"/>
      <c r="T30" s="23"/>
      <c r="U30" s="23"/>
      <c r="V30" s="23"/>
      <c r="W30" s="23"/>
      <c r="X30" s="23"/>
      <c r="Y30" s="23"/>
    </row>
    <row r="31" spans="17:25" ht="12.75">
      <c r="Q31" s="23"/>
      <c r="R31" s="23"/>
      <c r="S31" s="23"/>
      <c r="T31" s="23"/>
      <c r="U31" s="23"/>
      <c r="V31" s="23"/>
      <c r="W31" s="23"/>
      <c r="X31" s="23"/>
      <c r="Y31" s="23"/>
    </row>
    <row r="32" spans="17:25" ht="12.75">
      <c r="Q32" s="23"/>
      <c r="R32" s="23"/>
      <c r="S32" s="23"/>
      <c r="T32" s="23"/>
      <c r="U32" s="23"/>
      <c r="V32" s="23"/>
      <c r="W32" s="23"/>
      <c r="X32" s="23"/>
      <c r="Y32" s="23"/>
    </row>
    <row r="33" spans="17:25" ht="12.75">
      <c r="Q33" s="23"/>
      <c r="R33" s="23"/>
      <c r="S33" s="23"/>
      <c r="T33" s="23"/>
      <c r="U33" s="23"/>
      <c r="V33" s="23"/>
      <c r="W33" s="23"/>
      <c r="X33" s="23"/>
      <c r="Y33" s="23"/>
    </row>
    <row r="34" spans="17:25" ht="12.75">
      <c r="Q34" s="23"/>
      <c r="R34" s="23"/>
      <c r="S34" s="23"/>
      <c r="T34" s="23"/>
      <c r="U34" s="23"/>
      <c r="V34" s="23"/>
      <c r="W34" s="23"/>
      <c r="X34" s="23"/>
      <c r="Y34" s="23"/>
    </row>
    <row r="35" spans="17:25" ht="12.75">
      <c r="Q35" s="23"/>
      <c r="R35" s="23"/>
      <c r="S35" s="23"/>
      <c r="T35" s="23"/>
      <c r="U35" s="23"/>
      <c r="V35" s="23"/>
      <c r="W35" s="23"/>
      <c r="X35" s="23"/>
      <c r="Y35" s="23"/>
    </row>
    <row r="36" spans="17:25" ht="12.75">
      <c r="Q36" s="23"/>
      <c r="R36" s="23"/>
      <c r="S36" s="23"/>
      <c r="T36" s="23"/>
      <c r="U36" s="23"/>
      <c r="V36" s="23"/>
      <c r="W36" s="23"/>
      <c r="X36" s="23"/>
      <c r="Y36" s="23"/>
    </row>
    <row r="37" spans="17:25" ht="12.75">
      <c r="Q37" s="23"/>
      <c r="R37" s="23"/>
      <c r="S37" s="23"/>
      <c r="T37" s="23"/>
      <c r="U37" s="23"/>
      <c r="V37" s="23"/>
      <c r="W37" s="23"/>
      <c r="X37" s="23"/>
      <c r="Y37" s="23"/>
    </row>
    <row r="38" spans="17:25" ht="12.75">
      <c r="Q38" s="23"/>
      <c r="R38" s="23"/>
      <c r="S38" s="23"/>
      <c r="T38" s="23"/>
      <c r="U38" s="23"/>
      <c r="V38" s="23"/>
      <c r="W38" s="23"/>
      <c r="X38" s="23"/>
      <c r="Y38" s="23"/>
    </row>
    <row r="39" spans="17:25" ht="12.75">
      <c r="Q39" s="23"/>
      <c r="R39" s="23"/>
      <c r="S39" s="23"/>
      <c r="T39" s="23"/>
      <c r="U39" s="23"/>
      <c r="V39" s="23"/>
      <c r="W39" s="23"/>
      <c r="X39" s="23"/>
      <c r="Y39" s="23"/>
    </row>
    <row r="40" spans="17:25" ht="12.75">
      <c r="Q40" s="23"/>
      <c r="R40" s="23"/>
      <c r="S40" s="23"/>
      <c r="T40" s="23"/>
      <c r="U40" s="23"/>
      <c r="V40" s="23"/>
      <c r="W40" s="23"/>
      <c r="X40" s="23"/>
      <c r="Y40" s="23"/>
    </row>
    <row r="41" spans="17:25" ht="12.75">
      <c r="Q41" s="23"/>
      <c r="R41" s="23"/>
      <c r="S41" s="23"/>
      <c r="T41" s="23"/>
      <c r="U41" s="23"/>
      <c r="V41" s="23"/>
      <c r="W41" s="23"/>
      <c r="X41" s="23"/>
      <c r="Y41" s="23"/>
    </row>
    <row r="42" spans="17:25" ht="12.75">
      <c r="Q42" s="23"/>
      <c r="R42" s="23"/>
      <c r="S42" s="23"/>
      <c r="T42" s="23"/>
      <c r="U42" s="23"/>
      <c r="V42" s="23"/>
      <c r="W42" s="23"/>
      <c r="X42" s="23"/>
      <c r="Y42" s="23"/>
    </row>
    <row r="43" spans="17:25" ht="12.75">
      <c r="Q43" s="23"/>
      <c r="R43" s="23"/>
      <c r="S43" s="23"/>
      <c r="T43" s="23"/>
      <c r="U43" s="23"/>
      <c r="V43" s="23"/>
      <c r="W43" s="23"/>
      <c r="X43" s="23"/>
      <c r="Y43" s="23"/>
    </row>
    <row r="44" spans="17:25" ht="12.75">
      <c r="Q44" s="23"/>
      <c r="R44" s="23"/>
      <c r="S44" s="23"/>
      <c r="T44" s="23"/>
      <c r="U44" s="23"/>
      <c r="V44" s="23"/>
      <c r="W44" s="23"/>
      <c r="X44" s="23"/>
      <c r="Y44" s="23"/>
    </row>
    <row r="45" spans="17:25" ht="12.75">
      <c r="Q45" s="23"/>
      <c r="R45" s="23"/>
      <c r="S45" s="23"/>
      <c r="T45" s="23"/>
      <c r="U45" s="23"/>
      <c r="V45" s="23"/>
      <c r="W45" s="23"/>
      <c r="X45" s="23"/>
      <c r="Y45" s="23"/>
    </row>
    <row r="46" spans="17:25" ht="12.75">
      <c r="Q46" s="23"/>
      <c r="R46" s="23"/>
      <c r="S46" s="23"/>
      <c r="T46" s="23"/>
      <c r="U46" s="23"/>
      <c r="V46" s="23"/>
      <c r="W46" s="23"/>
      <c r="X46" s="23"/>
      <c r="Y46" s="23"/>
    </row>
    <row r="47" spans="17:25" ht="12.75">
      <c r="Q47" s="23"/>
      <c r="R47" s="23"/>
      <c r="S47" s="23"/>
      <c r="T47" s="23"/>
      <c r="U47" s="23"/>
      <c r="V47" s="23"/>
      <c r="W47" s="23"/>
      <c r="X47" s="23"/>
      <c r="Y47" s="23"/>
    </row>
    <row r="48" spans="17:25" ht="12.75">
      <c r="Q48" s="23"/>
      <c r="R48" s="23"/>
      <c r="S48" s="23"/>
      <c r="T48" s="23"/>
      <c r="U48" s="23"/>
      <c r="V48" s="23"/>
      <c r="W48" s="23"/>
      <c r="X48" s="23"/>
      <c r="Y48" s="23"/>
    </row>
    <row r="49" spans="17:25" ht="12.75">
      <c r="Q49" s="23"/>
      <c r="R49" s="23"/>
      <c r="S49" s="23"/>
      <c r="T49" s="23"/>
      <c r="U49" s="23"/>
      <c r="V49" s="23"/>
      <c r="W49" s="23"/>
      <c r="X49" s="23"/>
      <c r="Y49" s="23"/>
    </row>
    <row r="50" spans="17:25" ht="12.75">
      <c r="Q50" s="23"/>
      <c r="R50" s="23"/>
      <c r="S50" s="23"/>
      <c r="T50" s="23"/>
      <c r="U50" s="23"/>
      <c r="V50" s="23"/>
      <c r="W50" s="23"/>
      <c r="X50" s="23"/>
      <c r="Y50" s="23"/>
    </row>
    <row r="51" spans="17:25" ht="12.75">
      <c r="Q51" s="23"/>
      <c r="R51" s="23"/>
      <c r="S51" s="23"/>
      <c r="T51" s="23"/>
      <c r="U51" s="23"/>
      <c r="V51" s="23"/>
      <c r="W51" s="23"/>
      <c r="X51" s="23"/>
      <c r="Y51" s="23"/>
    </row>
    <row r="52" spans="17:25" ht="12.75">
      <c r="Q52" s="23"/>
      <c r="R52" s="23"/>
      <c r="S52" s="23"/>
      <c r="T52" s="23"/>
      <c r="U52" s="23"/>
      <c r="V52" s="23"/>
      <c r="W52" s="23"/>
      <c r="X52" s="23"/>
      <c r="Y52" s="23"/>
    </row>
    <row r="53" spans="17:25" ht="12.75">
      <c r="Q53" s="23"/>
      <c r="R53" s="23"/>
      <c r="S53" s="23"/>
      <c r="T53" s="23"/>
      <c r="U53" s="23"/>
      <c r="V53" s="23"/>
      <c r="W53" s="23"/>
      <c r="X53" s="23"/>
      <c r="Y53" s="23"/>
    </row>
    <row r="54" spans="17:25" ht="12.75">
      <c r="Q54" s="23"/>
      <c r="R54" s="23"/>
      <c r="S54" s="23"/>
      <c r="T54" s="23"/>
      <c r="U54" s="23"/>
      <c r="V54" s="23"/>
      <c r="W54" s="23"/>
      <c r="X54" s="23"/>
      <c r="Y54" s="23"/>
    </row>
    <row r="55" spans="17:25" ht="12.75">
      <c r="Q55" s="23"/>
      <c r="R55" s="23"/>
      <c r="S55" s="23"/>
      <c r="T55" s="23"/>
      <c r="U55" s="23"/>
      <c r="V55" s="23"/>
      <c r="W55" s="23"/>
      <c r="X55" s="23"/>
      <c r="Y55" s="23"/>
    </row>
    <row r="56" spans="17:25" ht="12.75">
      <c r="Q56" s="23"/>
      <c r="R56" s="23"/>
      <c r="S56" s="23"/>
      <c r="T56" s="23"/>
      <c r="U56" s="23"/>
      <c r="V56" s="23"/>
      <c r="W56" s="23"/>
      <c r="X56" s="23"/>
      <c r="Y56" s="23"/>
    </row>
    <row r="57" spans="17:25" ht="12.75">
      <c r="Q57" s="23"/>
      <c r="R57" s="23"/>
      <c r="S57" s="23"/>
      <c r="T57" s="23"/>
      <c r="U57" s="23"/>
      <c r="V57" s="23"/>
      <c r="W57" s="23"/>
      <c r="X57" s="23"/>
      <c r="Y57" s="23"/>
    </row>
    <row r="58" spans="17:25" ht="12.75">
      <c r="Q58" s="23"/>
      <c r="R58" s="23"/>
      <c r="S58" s="23"/>
      <c r="T58" s="23"/>
      <c r="U58" s="23"/>
      <c r="V58" s="23"/>
      <c r="W58" s="23"/>
      <c r="X58" s="23"/>
      <c r="Y58" s="23"/>
    </row>
    <row r="59" spans="17:25" ht="12.75">
      <c r="Q59" s="23"/>
      <c r="R59" s="23"/>
      <c r="S59" s="23"/>
      <c r="T59" s="23"/>
      <c r="U59" s="23"/>
      <c r="V59" s="23"/>
      <c r="W59" s="23"/>
      <c r="X59" s="23"/>
      <c r="Y59" s="23"/>
    </row>
    <row r="60" spans="17:25" ht="12.75">
      <c r="Q60" s="23"/>
      <c r="R60" s="23"/>
      <c r="S60" s="23"/>
      <c r="T60" s="23"/>
      <c r="U60" s="23"/>
      <c r="V60" s="23"/>
      <c r="W60" s="23"/>
      <c r="X60" s="23"/>
      <c r="Y60" s="23"/>
    </row>
    <row r="61" spans="17:25" ht="12.75">
      <c r="Q61" s="23"/>
      <c r="R61" s="23"/>
      <c r="S61" s="23"/>
      <c r="T61" s="23"/>
      <c r="U61" s="23"/>
      <c r="V61" s="23"/>
      <c r="W61" s="23"/>
      <c r="X61" s="23"/>
      <c r="Y61" s="23"/>
    </row>
    <row r="62" spans="17:25" ht="12.75">
      <c r="Q62" s="23"/>
      <c r="R62" s="23"/>
      <c r="S62" s="23"/>
      <c r="T62" s="23"/>
      <c r="U62" s="23"/>
      <c r="V62" s="23"/>
      <c r="W62" s="23"/>
      <c r="X62" s="23"/>
      <c r="Y62" s="23"/>
    </row>
    <row r="63" spans="17:25" ht="12.75">
      <c r="Q63" s="23"/>
      <c r="R63" s="23"/>
      <c r="S63" s="23"/>
      <c r="T63" s="23"/>
      <c r="U63" s="23"/>
      <c r="V63" s="23"/>
      <c r="W63" s="23"/>
      <c r="X63" s="23"/>
      <c r="Y63" s="23"/>
    </row>
    <row r="64" spans="17:25" ht="12.75">
      <c r="Q64" s="23"/>
      <c r="R64" s="23"/>
      <c r="S64" s="23"/>
      <c r="T64" s="23"/>
      <c r="U64" s="23"/>
      <c r="V64" s="23"/>
      <c r="W64" s="23"/>
      <c r="X64" s="23"/>
      <c r="Y64" s="23"/>
    </row>
    <row r="65" spans="17:25" ht="12.75">
      <c r="Q65" s="23"/>
      <c r="R65" s="23"/>
      <c r="S65" s="23"/>
      <c r="T65" s="23"/>
      <c r="U65" s="23"/>
      <c r="V65" s="23"/>
      <c r="W65" s="23"/>
      <c r="X65" s="23"/>
      <c r="Y65" s="23"/>
    </row>
    <row r="66" spans="17:25" ht="12.75">
      <c r="Q66" s="23"/>
      <c r="R66" s="23"/>
      <c r="S66" s="23"/>
      <c r="T66" s="23"/>
      <c r="U66" s="23"/>
      <c r="V66" s="23"/>
      <c r="W66" s="23"/>
      <c r="X66" s="23"/>
      <c r="Y66" s="23"/>
    </row>
    <row r="67" spans="17:25" ht="12.75">
      <c r="Q67" s="23"/>
      <c r="R67" s="23"/>
      <c r="S67" s="23"/>
      <c r="T67" s="23"/>
      <c r="U67" s="23"/>
      <c r="V67" s="23"/>
      <c r="W67" s="23"/>
      <c r="X67" s="23"/>
      <c r="Y67" s="23"/>
    </row>
    <row r="68" spans="17:25" ht="12.75">
      <c r="Q68" s="23"/>
      <c r="R68" s="23"/>
      <c r="S68" s="23"/>
      <c r="T68" s="23"/>
      <c r="U68" s="23"/>
      <c r="V68" s="23"/>
      <c r="W68" s="23"/>
      <c r="X68" s="23"/>
      <c r="Y68" s="23"/>
    </row>
    <row r="69" spans="17:25" ht="12.75">
      <c r="Q69" s="23"/>
      <c r="R69" s="23"/>
      <c r="S69" s="23"/>
      <c r="T69" s="23"/>
      <c r="U69" s="23"/>
      <c r="V69" s="23"/>
      <c r="W69" s="23"/>
      <c r="X69" s="23"/>
      <c r="Y69" s="23"/>
    </row>
    <row r="70" spans="17:25" ht="12.75">
      <c r="Q70" s="23"/>
      <c r="R70" s="23"/>
      <c r="S70" s="23"/>
      <c r="T70" s="23"/>
      <c r="U70" s="23"/>
      <c r="V70" s="23"/>
      <c r="W70" s="23"/>
      <c r="X70" s="23"/>
      <c r="Y70" s="23"/>
    </row>
    <row r="71" spans="17:25" ht="12.75">
      <c r="Q71" s="23"/>
      <c r="R71" s="23"/>
      <c r="S71" s="23"/>
      <c r="T71" s="23"/>
      <c r="U71" s="23"/>
      <c r="V71" s="23"/>
      <c r="W71" s="23"/>
      <c r="X71" s="23"/>
      <c r="Y71" s="23"/>
    </row>
    <row r="72" spans="17:25" ht="12.75">
      <c r="Q72" s="23"/>
      <c r="R72" s="23"/>
      <c r="S72" s="23"/>
      <c r="T72" s="23"/>
      <c r="U72" s="23"/>
      <c r="V72" s="23"/>
      <c r="W72" s="23"/>
      <c r="X72" s="23"/>
      <c r="Y72" s="23"/>
    </row>
    <row r="73" spans="17:25" ht="12.75">
      <c r="Q73" s="23"/>
      <c r="R73" s="23"/>
      <c r="S73" s="23"/>
      <c r="T73" s="23"/>
      <c r="U73" s="23"/>
      <c r="V73" s="23"/>
      <c r="W73" s="23"/>
      <c r="X73" s="23"/>
      <c r="Y73" s="23"/>
    </row>
    <row r="74" spans="17:25" ht="12.75">
      <c r="Q74" s="23"/>
      <c r="R74" s="23"/>
      <c r="S74" s="23"/>
      <c r="T74" s="23"/>
      <c r="U74" s="23"/>
      <c r="V74" s="23"/>
      <c r="W74" s="23"/>
      <c r="X74" s="23"/>
      <c r="Y74" s="23"/>
    </row>
    <row r="75" spans="17:25" ht="12.75">
      <c r="Q75" s="23"/>
      <c r="R75" s="23"/>
      <c r="S75" s="23"/>
      <c r="T75" s="23"/>
      <c r="U75" s="23"/>
      <c r="V75" s="23"/>
      <c r="W75" s="23"/>
      <c r="X75" s="23"/>
      <c r="Y75" s="23"/>
    </row>
    <row r="76" spans="17:25" ht="12.75">
      <c r="Q76" s="23"/>
      <c r="R76" s="23"/>
      <c r="S76" s="23"/>
      <c r="T76" s="23"/>
      <c r="U76" s="23"/>
      <c r="V76" s="23"/>
      <c r="W76" s="23"/>
      <c r="X76" s="23"/>
      <c r="Y76" s="23"/>
    </row>
    <row r="77" spans="17:25" ht="12.75">
      <c r="Q77" s="23"/>
      <c r="R77" s="23"/>
      <c r="S77" s="23"/>
      <c r="T77" s="23"/>
      <c r="U77" s="23"/>
      <c r="V77" s="23"/>
      <c r="W77" s="23"/>
      <c r="X77" s="23"/>
      <c r="Y77" s="23"/>
    </row>
    <row r="78" spans="17:25" ht="12.75">
      <c r="Q78" s="23"/>
      <c r="R78" s="23"/>
      <c r="S78" s="23"/>
      <c r="T78" s="23"/>
      <c r="U78" s="23"/>
      <c r="V78" s="23"/>
      <c r="W78" s="23"/>
      <c r="X78" s="23"/>
      <c r="Y78" s="23"/>
    </row>
    <row r="79" spans="17:25" ht="12.75">
      <c r="Q79" s="23"/>
      <c r="R79" s="23"/>
      <c r="S79" s="23"/>
      <c r="T79" s="23"/>
      <c r="U79" s="23"/>
      <c r="V79" s="23"/>
      <c r="W79" s="23"/>
      <c r="X79" s="23"/>
      <c r="Y79" s="23"/>
    </row>
    <row r="80" spans="17:25" ht="12.75">
      <c r="Q80" s="23"/>
      <c r="R80" s="23"/>
      <c r="S80" s="23"/>
      <c r="T80" s="23"/>
      <c r="U80" s="23"/>
      <c r="V80" s="23"/>
      <c r="W80" s="23"/>
      <c r="X80" s="23"/>
      <c r="Y80" s="23"/>
    </row>
    <row r="81" spans="17:25" ht="12.75">
      <c r="Q81" s="23"/>
      <c r="R81" s="23"/>
      <c r="S81" s="23"/>
      <c r="T81" s="23"/>
      <c r="U81" s="23"/>
      <c r="V81" s="23"/>
      <c r="W81" s="23"/>
      <c r="X81" s="23"/>
      <c r="Y81" s="23"/>
    </row>
    <row r="82" spans="17:25" ht="12.75">
      <c r="Q82" s="23"/>
      <c r="R82" s="23"/>
      <c r="S82" s="23"/>
      <c r="T82" s="23"/>
      <c r="U82" s="23"/>
      <c r="V82" s="23"/>
      <c r="W82" s="23"/>
      <c r="X82" s="23"/>
      <c r="Y82" s="23"/>
    </row>
    <row r="83" spans="17:25" ht="12.75">
      <c r="Q83" s="23"/>
      <c r="R83" s="23"/>
      <c r="S83" s="23"/>
      <c r="T83" s="23"/>
      <c r="U83" s="23"/>
      <c r="V83" s="23"/>
      <c r="W83" s="23"/>
      <c r="X83" s="23"/>
      <c r="Y83" s="23"/>
    </row>
    <row r="84" spans="17:25" ht="12.75">
      <c r="Q84" s="23"/>
      <c r="R84" s="23"/>
      <c r="S84" s="23"/>
      <c r="T84" s="23"/>
      <c r="U84" s="23"/>
      <c r="V84" s="23"/>
      <c r="W84" s="23"/>
      <c r="X84" s="23"/>
      <c r="Y84" s="23"/>
    </row>
    <row r="85" spans="17:25" ht="12.75">
      <c r="Q85" s="23"/>
      <c r="R85" s="23"/>
      <c r="S85" s="23"/>
      <c r="T85" s="23"/>
      <c r="U85" s="23"/>
      <c r="V85" s="23"/>
      <c r="W85" s="23"/>
      <c r="X85" s="23"/>
      <c r="Y85" s="23"/>
    </row>
    <row r="86" spans="17:25" ht="12.75">
      <c r="Q86" s="23"/>
      <c r="R86" s="23"/>
      <c r="S86" s="23"/>
      <c r="T86" s="23"/>
      <c r="U86" s="23"/>
      <c r="V86" s="23"/>
      <c r="W86" s="23"/>
      <c r="X86" s="23"/>
      <c r="Y86" s="23"/>
    </row>
    <row r="87" spans="17:25" ht="12.75">
      <c r="Q87" s="23"/>
      <c r="R87" s="23"/>
      <c r="S87" s="23"/>
      <c r="T87" s="23"/>
      <c r="U87" s="23"/>
      <c r="V87" s="23"/>
      <c r="W87" s="23"/>
      <c r="X87" s="23"/>
      <c r="Y87" s="23"/>
    </row>
    <row r="88" spans="17:25" ht="12.75">
      <c r="Q88" s="23"/>
      <c r="R88" s="23"/>
      <c r="S88" s="23"/>
      <c r="T88" s="23"/>
      <c r="U88" s="23"/>
      <c r="V88" s="23"/>
      <c r="W88" s="23"/>
      <c r="X88" s="23"/>
      <c r="Y88" s="23"/>
    </row>
    <row r="89" spans="17:25" ht="12.75">
      <c r="Q89" s="23"/>
      <c r="R89" s="23"/>
      <c r="S89" s="23"/>
      <c r="T89" s="23"/>
      <c r="U89" s="23"/>
      <c r="V89" s="23"/>
      <c r="W89" s="23"/>
      <c r="X89" s="23"/>
      <c r="Y89" s="23"/>
    </row>
    <row r="90" spans="17:25" ht="12.75">
      <c r="Q90" s="23"/>
      <c r="R90" s="23"/>
      <c r="S90" s="23"/>
      <c r="T90" s="23"/>
      <c r="U90" s="23"/>
      <c r="V90" s="23"/>
      <c r="W90" s="23"/>
      <c r="X90" s="23"/>
      <c r="Y90" s="23"/>
    </row>
    <row r="91" spans="17:25" ht="12.75">
      <c r="Q91" s="23"/>
      <c r="R91" s="23"/>
      <c r="S91" s="23"/>
      <c r="T91" s="23"/>
      <c r="U91" s="23"/>
      <c r="V91" s="23"/>
      <c r="W91" s="23"/>
      <c r="X91" s="23"/>
      <c r="Y91" s="23"/>
    </row>
    <row r="92" spans="17:25" ht="12.75">
      <c r="Q92" s="23"/>
      <c r="R92" s="23"/>
      <c r="S92" s="23"/>
      <c r="T92" s="23"/>
      <c r="U92" s="23"/>
      <c r="V92" s="23"/>
      <c r="W92" s="23"/>
      <c r="X92" s="23"/>
      <c r="Y92" s="23"/>
    </row>
    <row r="93" spans="17:25" ht="12.75">
      <c r="Q93" s="23"/>
      <c r="R93" s="23"/>
      <c r="S93" s="23"/>
      <c r="T93" s="23"/>
      <c r="U93" s="23"/>
      <c r="V93" s="23"/>
      <c r="W93" s="23"/>
      <c r="X93" s="23"/>
      <c r="Y93" s="23"/>
    </row>
    <row r="94" spans="17:25" ht="12.75">
      <c r="Q94" s="23"/>
      <c r="R94" s="23"/>
      <c r="S94" s="23"/>
      <c r="T94" s="23"/>
      <c r="U94" s="23"/>
      <c r="V94" s="23"/>
      <c r="W94" s="23"/>
      <c r="X94" s="23"/>
      <c r="Y94" s="23"/>
    </row>
    <row r="95" spans="17:25" ht="12.75">
      <c r="Q95" s="23"/>
      <c r="R95" s="23"/>
      <c r="S95" s="23"/>
      <c r="T95" s="23"/>
      <c r="U95" s="23"/>
      <c r="V95" s="23"/>
      <c r="W95" s="23"/>
      <c r="X95" s="23"/>
      <c r="Y95" s="23"/>
    </row>
    <row r="96" spans="17:25" ht="12.75">
      <c r="Q96" s="23"/>
      <c r="R96" s="23"/>
      <c r="S96" s="23"/>
      <c r="T96" s="23"/>
      <c r="U96" s="23"/>
      <c r="V96" s="23"/>
      <c r="W96" s="23"/>
      <c r="X96" s="23"/>
      <c r="Y96" s="23"/>
    </row>
    <row r="97" spans="17:25" ht="12.75">
      <c r="Q97" s="23"/>
      <c r="R97" s="23"/>
      <c r="S97" s="23"/>
      <c r="T97" s="23"/>
      <c r="U97" s="23"/>
      <c r="V97" s="23"/>
      <c r="W97" s="23"/>
      <c r="X97" s="23"/>
      <c r="Y97" s="23"/>
    </row>
    <row r="98" spans="17:25" ht="12.75">
      <c r="Q98" s="23"/>
      <c r="R98" s="23"/>
      <c r="S98" s="23"/>
      <c r="T98" s="23"/>
      <c r="U98" s="23"/>
      <c r="V98" s="23"/>
      <c r="W98" s="23"/>
      <c r="X98" s="23"/>
      <c r="Y98" s="23"/>
    </row>
    <row r="99" spans="17:25" ht="12.75">
      <c r="Q99" s="23"/>
      <c r="R99" s="23"/>
      <c r="S99" s="23"/>
      <c r="T99" s="23"/>
      <c r="U99" s="23"/>
      <c r="V99" s="23"/>
      <c r="W99" s="23"/>
      <c r="X99" s="23"/>
      <c r="Y99" s="23"/>
    </row>
    <row r="100" spans="17:25" ht="12.75"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7:25" ht="12.75"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17:25" ht="12.75"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7:25" ht="12.75"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7:25" ht="12.75"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7:25" ht="12.75"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7:25" ht="12.75"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7:25" ht="12.75"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7:25" ht="12.75"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7:25" ht="12.75"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7:25" ht="12.75"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17:25" ht="12.75"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7:25" ht="12.75"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7:25" ht="12.75"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7:25" ht="12.75"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7:25" ht="12.75"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7:25" ht="12.75"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7:25" ht="12.75"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7:25" ht="12.75"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7:25" ht="12.75"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7:25" ht="12.75"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7:25" ht="12.75"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7:25" ht="12.75"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7:25" ht="12.75"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7:25" ht="12.75"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7:25" ht="12.75"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7:25" ht="12.75"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7:25" ht="12.75"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7:25" ht="12.75"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17:25" ht="12.75"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7:25" ht="12.75"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7:25" ht="12.75"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7:25" ht="12.75"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7:25" ht="12.75"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7:25" ht="12.75"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17:25" ht="12.75"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7:25" ht="12.75"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7:25" ht="12.75"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7:25" ht="12.75"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7:25" ht="12.75"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7:25" ht="12.75"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7:25" ht="12.75"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7:25" ht="12.75"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7:25" ht="12.75"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7:25" ht="12.75"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7:25" ht="12.75"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7:25" ht="12.75"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7:25" ht="12.75"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7:25" ht="12.75">
      <c r="Q148" s="23"/>
      <c r="R148" s="23"/>
      <c r="S148" s="23"/>
      <c r="T148" s="23"/>
      <c r="U148" s="23"/>
      <c r="V148" s="23"/>
      <c r="W148" s="23"/>
      <c r="X148" s="23"/>
      <c r="Y148" s="23"/>
    </row>
  </sheetData>
  <sheetProtection/>
  <mergeCells count="7">
    <mergeCell ref="A9:B9"/>
    <mergeCell ref="D2:N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C5:C9 A5:A9 B11:B22 J7:J8 F5:F9 I23 C11:H11"/>
    <dataValidation operator="equal" allowBlank="1" showInputMessage="1" showErrorMessage="1" sqref="I21:I2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64"/>
  <sheetViews>
    <sheetView zoomScale="90" zoomScaleNormal="90" zoomScalePageLayoutView="0" workbookViewId="0" topLeftCell="A1">
      <selection activeCell="G6" sqref="G6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hidden="1" customWidth="1"/>
    <col min="4" max="4" width="13.375" style="13" hidden="1" customWidth="1"/>
    <col min="5" max="5" width="2.75390625" style="13" hidden="1" customWidth="1"/>
    <col min="6" max="6" width="21.25390625" style="13" customWidth="1"/>
    <col min="7" max="8" width="18.25390625" style="13" customWidth="1"/>
    <col min="9" max="9" width="21.25390625" style="12" customWidth="1"/>
    <col min="10" max="10" width="20.125" style="12" customWidth="1"/>
    <col min="11" max="11" width="11.125" style="13" customWidth="1"/>
    <col min="12" max="12" width="14.75390625" style="13" customWidth="1"/>
    <col min="13" max="13" width="13.25390625" style="13" customWidth="1"/>
    <col min="14" max="14" width="8.75390625" style="13" customWidth="1"/>
    <col min="15" max="15" width="12.25390625" style="13" customWidth="1"/>
    <col min="16" max="16" width="28.375" style="12" customWidth="1"/>
  </cols>
  <sheetData>
    <row r="1" ht="16.5" customHeight="1"/>
    <row r="2" spans="4:15" ht="16.5" customHeight="1">
      <c r="D2" s="88" t="s">
        <v>16</v>
      </c>
      <c r="E2" s="88"/>
      <c r="F2" s="88"/>
      <c r="G2" s="88"/>
      <c r="H2" s="88"/>
      <c r="I2" s="88"/>
      <c r="J2" s="88"/>
      <c r="K2" s="88"/>
      <c r="L2" s="88"/>
      <c r="M2" s="38"/>
      <c r="N2" s="38"/>
      <c r="O2" s="38"/>
    </row>
    <row r="3" spans="4:15" ht="16.5" customHeight="1">
      <c r="D3" s="38"/>
      <c r="E3" s="38"/>
      <c r="F3" s="38"/>
      <c r="G3" s="38"/>
      <c r="H3" s="38"/>
      <c r="I3" s="88"/>
      <c r="J3" s="88"/>
      <c r="K3" s="38"/>
      <c r="L3" s="38"/>
      <c r="M3" s="38"/>
      <c r="N3" s="38"/>
      <c r="O3" s="38"/>
    </row>
    <row r="4" ht="16.5" customHeight="1"/>
    <row r="5" spans="1:25" ht="16.5" customHeight="1">
      <c r="A5" s="89" t="s">
        <v>10</v>
      </c>
      <c r="B5" s="90"/>
      <c r="C5" s="47"/>
      <c r="F5" s="83" t="s">
        <v>377</v>
      </c>
      <c r="Q5" s="23"/>
      <c r="R5" s="23"/>
      <c r="S5" s="23"/>
      <c r="T5" s="23"/>
      <c r="U5" s="23"/>
      <c r="V5" s="23"/>
      <c r="W5" s="23"/>
      <c r="X5" s="23"/>
      <c r="Y5" s="23"/>
    </row>
    <row r="6" spans="1:25" ht="27" customHeight="1">
      <c r="A6" s="89" t="s">
        <v>22</v>
      </c>
      <c r="B6" s="90"/>
      <c r="C6" s="48"/>
      <c r="F6" s="84" t="s">
        <v>267</v>
      </c>
      <c r="Q6" s="23"/>
      <c r="R6" s="23"/>
      <c r="S6" s="23"/>
      <c r="T6" s="23"/>
      <c r="U6" s="23"/>
      <c r="V6" s="23"/>
      <c r="W6" s="23"/>
      <c r="X6" s="23"/>
      <c r="Y6" s="23"/>
    </row>
    <row r="7" spans="1:25" ht="16.5" customHeight="1">
      <c r="A7" s="91" t="s">
        <v>11</v>
      </c>
      <c r="B7" s="87"/>
      <c r="C7" s="25" t="s">
        <v>20</v>
      </c>
      <c r="F7" s="82" t="s">
        <v>20</v>
      </c>
      <c r="Q7" s="23"/>
      <c r="R7" s="23"/>
      <c r="S7" s="23"/>
      <c r="T7" s="23"/>
      <c r="U7" s="23"/>
      <c r="V7" s="23"/>
      <c r="W7" s="23"/>
      <c r="X7" s="23"/>
      <c r="Y7" s="23"/>
    </row>
    <row r="8" spans="1:25" ht="16.5" customHeight="1">
      <c r="A8" s="91" t="s">
        <v>12</v>
      </c>
      <c r="B8" s="87"/>
      <c r="C8" s="25">
        <v>8</v>
      </c>
      <c r="F8" s="82">
        <v>8</v>
      </c>
      <c r="Q8" s="23"/>
      <c r="R8" s="23"/>
      <c r="S8" s="23"/>
      <c r="T8" s="23"/>
      <c r="U8" s="23"/>
      <c r="V8" s="23"/>
      <c r="W8" s="23"/>
      <c r="X8" s="23"/>
      <c r="Y8" s="23"/>
    </row>
    <row r="9" spans="1:25" ht="16.5" customHeight="1">
      <c r="A9" s="86" t="s">
        <v>13</v>
      </c>
      <c r="B9" s="87"/>
      <c r="C9" s="32"/>
      <c r="F9" s="85" t="s">
        <v>378</v>
      </c>
      <c r="Q9" s="19"/>
      <c r="R9" s="19"/>
      <c r="S9" s="24"/>
      <c r="T9" s="24"/>
      <c r="U9" s="23"/>
      <c r="V9" s="23"/>
      <c r="W9" s="23"/>
      <c r="X9" s="23"/>
      <c r="Y9" s="23"/>
    </row>
    <row r="10" spans="17:25" ht="16.5" customHeight="1">
      <c r="Q10" s="21"/>
      <c r="R10" s="19"/>
      <c r="S10" s="24"/>
      <c r="T10" s="24"/>
      <c r="U10" s="23"/>
      <c r="V10" s="23"/>
      <c r="W10" s="23"/>
      <c r="X10" s="23"/>
      <c r="Y10" s="23"/>
    </row>
    <row r="11" spans="1:25" ht="89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0</v>
      </c>
      <c r="G11" s="5" t="s">
        <v>1</v>
      </c>
      <c r="H11" s="5" t="s">
        <v>2</v>
      </c>
      <c r="I11" s="5" t="s">
        <v>8</v>
      </c>
      <c r="J11" s="6" t="s">
        <v>5</v>
      </c>
      <c r="K11" s="5" t="s">
        <v>7</v>
      </c>
      <c r="L11" s="5" t="s">
        <v>320</v>
      </c>
      <c r="M11" s="5" t="s">
        <v>321</v>
      </c>
      <c r="N11" s="5" t="s">
        <v>322</v>
      </c>
      <c r="O11" s="5" t="s">
        <v>21</v>
      </c>
      <c r="P11" s="5" t="s">
        <v>9</v>
      </c>
      <c r="Q11" s="19"/>
      <c r="R11" s="19"/>
      <c r="S11" s="24"/>
      <c r="T11" s="24"/>
      <c r="U11" s="23"/>
      <c r="V11" s="23"/>
      <c r="W11" s="23"/>
      <c r="X11" s="23"/>
      <c r="Y11" s="23"/>
    </row>
    <row r="12" spans="1:25" ht="117.75" customHeight="1">
      <c r="A12" s="5">
        <v>1</v>
      </c>
      <c r="B12" s="5" t="s">
        <v>24</v>
      </c>
      <c r="C12" s="4" t="s">
        <v>125</v>
      </c>
      <c r="D12" s="64" t="s">
        <v>126</v>
      </c>
      <c r="E12" s="64" t="s">
        <v>127</v>
      </c>
      <c r="F12" s="64" t="str">
        <f>LEFT(C12,1)</f>
        <v>К</v>
      </c>
      <c r="G12" s="64" t="str">
        <f>LEFT(D12,1)</f>
        <v>А</v>
      </c>
      <c r="H12" s="64" t="str">
        <f>LEFT(E12,1)</f>
        <v>А</v>
      </c>
      <c r="I12" s="5" t="s">
        <v>114</v>
      </c>
      <c r="J12" s="5" t="s">
        <v>115</v>
      </c>
      <c r="K12" s="5">
        <v>8</v>
      </c>
      <c r="L12" s="58">
        <v>78</v>
      </c>
      <c r="M12" s="58">
        <v>41</v>
      </c>
      <c r="N12" s="58">
        <f aca="true" t="shared" si="0" ref="N12:N39">SUM(L12:M12)</f>
        <v>119</v>
      </c>
      <c r="O12" s="58" t="s">
        <v>327</v>
      </c>
      <c r="P12" s="5" t="s">
        <v>333</v>
      </c>
      <c r="Q12" s="25"/>
      <c r="R12" s="19"/>
      <c r="S12" s="24"/>
      <c r="T12" s="24"/>
      <c r="U12" s="23"/>
      <c r="V12" s="23"/>
      <c r="W12" s="23"/>
      <c r="X12" s="23"/>
      <c r="Y12" s="23"/>
    </row>
    <row r="13" spans="1:25" ht="126.75" customHeight="1">
      <c r="A13" s="5">
        <v>2</v>
      </c>
      <c r="B13" s="5" t="s">
        <v>24</v>
      </c>
      <c r="C13" s="5" t="s">
        <v>312</v>
      </c>
      <c r="D13" s="5" t="s">
        <v>313</v>
      </c>
      <c r="E13" s="5" t="s">
        <v>314</v>
      </c>
      <c r="F13" s="64" t="str">
        <f aca="true" t="shared" si="1" ref="F13:F39">LEFT(C13,1)</f>
        <v>В</v>
      </c>
      <c r="G13" s="64" t="str">
        <f aca="true" t="shared" si="2" ref="G13:G39">LEFT(D13,1)</f>
        <v>Л</v>
      </c>
      <c r="H13" s="64" t="str">
        <f aca="true" t="shared" si="3" ref="H13:H39">LEFT(E13,1)</f>
        <v>Е</v>
      </c>
      <c r="I13" s="5" t="s">
        <v>114</v>
      </c>
      <c r="J13" s="5" t="s">
        <v>115</v>
      </c>
      <c r="K13" s="5">
        <v>8</v>
      </c>
      <c r="L13" s="5">
        <v>70</v>
      </c>
      <c r="M13" s="5">
        <v>24</v>
      </c>
      <c r="N13" s="58">
        <f t="shared" si="0"/>
        <v>94</v>
      </c>
      <c r="O13" s="4" t="s">
        <v>324</v>
      </c>
      <c r="P13" s="64" t="s">
        <v>333</v>
      </c>
      <c r="Q13" s="27"/>
      <c r="R13" s="19"/>
      <c r="S13" s="24"/>
      <c r="T13" s="24"/>
      <c r="U13" s="23"/>
      <c r="V13" s="23"/>
      <c r="W13" s="23"/>
      <c r="X13" s="23"/>
      <c r="Y13" s="23"/>
    </row>
    <row r="14" spans="1:25" ht="91.5" customHeight="1">
      <c r="A14" s="5">
        <v>3</v>
      </c>
      <c r="B14" s="5" t="s">
        <v>24</v>
      </c>
      <c r="C14" s="4" t="s">
        <v>283</v>
      </c>
      <c r="D14" s="4" t="s">
        <v>334</v>
      </c>
      <c r="E14" s="4" t="s">
        <v>264</v>
      </c>
      <c r="F14" s="64" t="str">
        <f t="shared" si="1"/>
        <v>С</v>
      </c>
      <c r="G14" s="64" t="str">
        <f t="shared" si="2"/>
        <v>С</v>
      </c>
      <c r="H14" s="64" t="str">
        <f t="shared" si="3"/>
        <v>В</v>
      </c>
      <c r="I14" s="58" t="s">
        <v>270</v>
      </c>
      <c r="J14" s="58" t="s">
        <v>275</v>
      </c>
      <c r="K14" s="5">
        <v>8</v>
      </c>
      <c r="L14" s="4">
        <v>75</v>
      </c>
      <c r="M14" s="4">
        <v>11</v>
      </c>
      <c r="N14" s="58">
        <f t="shared" si="0"/>
        <v>86</v>
      </c>
      <c r="O14" s="4" t="s">
        <v>324</v>
      </c>
      <c r="P14" s="4" t="s">
        <v>335</v>
      </c>
      <c r="Q14" s="19"/>
      <c r="R14" s="19"/>
      <c r="S14" s="24"/>
      <c r="T14" s="24"/>
      <c r="U14" s="23"/>
      <c r="V14" s="23"/>
      <c r="W14" s="23"/>
      <c r="X14" s="23"/>
      <c r="Y14" s="23"/>
    </row>
    <row r="15" spans="1:25" ht="129.75" customHeight="1">
      <c r="A15" s="5">
        <v>4</v>
      </c>
      <c r="B15" s="5" t="s">
        <v>24</v>
      </c>
      <c r="C15" s="4" t="s">
        <v>315</v>
      </c>
      <c r="D15" s="66" t="s">
        <v>316</v>
      </c>
      <c r="E15" s="66" t="s">
        <v>71</v>
      </c>
      <c r="F15" s="64" t="str">
        <f t="shared" si="1"/>
        <v>П</v>
      </c>
      <c r="G15" s="64" t="str">
        <f t="shared" si="2"/>
        <v>Я</v>
      </c>
      <c r="H15" s="64" t="str">
        <f t="shared" si="3"/>
        <v>А</v>
      </c>
      <c r="I15" s="5" t="s">
        <v>114</v>
      </c>
      <c r="J15" s="5" t="s">
        <v>115</v>
      </c>
      <c r="K15" s="5">
        <v>8</v>
      </c>
      <c r="L15" s="4">
        <v>59</v>
      </c>
      <c r="M15" s="4">
        <v>23</v>
      </c>
      <c r="N15" s="58">
        <f t="shared" si="0"/>
        <v>82</v>
      </c>
      <c r="O15" s="4" t="s">
        <v>324</v>
      </c>
      <c r="P15" s="64" t="s">
        <v>333</v>
      </c>
      <c r="Q15" s="28"/>
      <c r="R15" s="19"/>
      <c r="S15" s="24"/>
      <c r="T15" s="24"/>
      <c r="U15" s="23"/>
      <c r="V15" s="23"/>
      <c r="W15" s="23"/>
      <c r="X15" s="23"/>
      <c r="Y15" s="23"/>
    </row>
    <row r="16" spans="1:25" ht="162" customHeight="1">
      <c r="A16" s="5">
        <v>5</v>
      </c>
      <c r="B16" s="5" t="s">
        <v>24</v>
      </c>
      <c r="C16" s="4" t="s">
        <v>78</v>
      </c>
      <c r="D16" s="63" t="s">
        <v>79</v>
      </c>
      <c r="E16" s="63" t="s">
        <v>65</v>
      </c>
      <c r="F16" s="64" t="str">
        <f t="shared" si="1"/>
        <v>У</v>
      </c>
      <c r="G16" s="64" t="str">
        <f t="shared" si="2"/>
        <v>К</v>
      </c>
      <c r="H16" s="64" t="str">
        <f t="shared" si="3"/>
        <v>А</v>
      </c>
      <c r="I16" s="5" t="s">
        <v>58</v>
      </c>
      <c r="J16" s="5" t="s">
        <v>59</v>
      </c>
      <c r="K16" s="5">
        <v>8</v>
      </c>
      <c r="L16" s="58">
        <v>44</v>
      </c>
      <c r="M16" s="58">
        <v>30</v>
      </c>
      <c r="N16" s="58">
        <f t="shared" si="0"/>
        <v>74</v>
      </c>
      <c r="O16" s="58" t="s">
        <v>324</v>
      </c>
      <c r="P16" s="4" t="s">
        <v>337</v>
      </c>
      <c r="Q16" s="26"/>
      <c r="R16" s="19"/>
      <c r="S16" s="24"/>
      <c r="T16" s="24"/>
      <c r="U16" s="23"/>
      <c r="V16" s="23"/>
      <c r="W16" s="23"/>
      <c r="X16" s="23"/>
      <c r="Y16" s="23"/>
    </row>
    <row r="17" spans="1:25" ht="117.75" customHeight="1">
      <c r="A17" s="5">
        <v>6</v>
      </c>
      <c r="B17" s="60" t="s">
        <v>24</v>
      </c>
      <c r="C17" s="68" t="s">
        <v>43</v>
      </c>
      <c r="D17" s="68" t="s">
        <v>44</v>
      </c>
      <c r="E17" s="68" t="s">
        <v>45</v>
      </c>
      <c r="F17" s="64" t="str">
        <f t="shared" si="1"/>
        <v>Г</v>
      </c>
      <c r="G17" s="64" t="str">
        <f t="shared" si="2"/>
        <v>А</v>
      </c>
      <c r="H17" s="64" t="str">
        <f t="shared" si="3"/>
        <v>М</v>
      </c>
      <c r="I17" s="68" t="s">
        <v>28</v>
      </c>
      <c r="J17" s="68" t="s">
        <v>29</v>
      </c>
      <c r="K17" s="5">
        <v>8</v>
      </c>
      <c r="L17" s="58">
        <v>50</v>
      </c>
      <c r="M17" s="58">
        <v>22</v>
      </c>
      <c r="N17" s="58">
        <f t="shared" si="0"/>
        <v>72</v>
      </c>
      <c r="O17" s="58" t="s">
        <v>325</v>
      </c>
      <c r="P17" s="60" t="s">
        <v>338</v>
      </c>
      <c r="Q17" s="28"/>
      <c r="R17" s="19"/>
      <c r="S17" s="24"/>
      <c r="T17" s="24"/>
      <c r="U17" s="23"/>
      <c r="V17" s="23"/>
      <c r="W17" s="23"/>
      <c r="X17" s="23"/>
      <c r="Y17" s="23"/>
    </row>
    <row r="18" spans="1:25" ht="119.25" customHeight="1">
      <c r="A18" s="5">
        <v>7</v>
      </c>
      <c r="B18" s="66" t="s">
        <v>24</v>
      </c>
      <c r="C18" s="68" t="s">
        <v>46</v>
      </c>
      <c r="D18" s="68" t="s">
        <v>47</v>
      </c>
      <c r="E18" s="68" t="s">
        <v>48</v>
      </c>
      <c r="F18" s="64" t="str">
        <f t="shared" si="1"/>
        <v>В</v>
      </c>
      <c r="G18" s="64" t="str">
        <f t="shared" si="2"/>
        <v>У</v>
      </c>
      <c r="H18" s="64" t="str">
        <f t="shared" si="3"/>
        <v>Б</v>
      </c>
      <c r="I18" s="68" t="s">
        <v>339</v>
      </c>
      <c r="J18" s="68" t="s">
        <v>29</v>
      </c>
      <c r="K18" s="63">
        <v>8</v>
      </c>
      <c r="L18" s="58">
        <v>48</v>
      </c>
      <c r="M18" s="58">
        <v>15</v>
      </c>
      <c r="N18" s="58">
        <f t="shared" si="0"/>
        <v>63</v>
      </c>
      <c r="O18" s="58" t="s">
        <v>326</v>
      </c>
      <c r="P18" s="60" t="s">
        <v>338</v>
      </c>
      <c r="Q18" s="28"/>
      <c r="R18" s="19"/>
      <c r="S18" s="24"/>
      <c r="T18" s="24"/>
      <c r="U18" s="23"/>
      <c r="V18" s="23"/>
      <c r="W18" s="23"/>
      <c r="X18" s="23"/>
      <c r="Y18" s="23"/>
    </row>
    <row r="19" spans="1:25" ht="92.25" customHeight="1">
      <c r="A19" s="5">
        <v>8</v>
      </c>
      <c r="B19" s="63" t="s">
        <v>24</v>
      </c>
      <c r="C19" s="63" t="s">
        <v>106</v>
      </c>
      <c r="D19" s="63" t="s">
        <v>107</v>
      </c>
      <c r="E19" s="63" t="s">
        <v>108</v>
      </c>
      <c r="F19" s="64" t="str">
        <f t="shared" si="1"/>
        <v>Б</v>
      </c>
      <c r="G19" s="64" t="str">
        <f t="shared" si="2"/>
        <v>М</v>
      </c>
      <c r="H19" s="64" t="str">
        <f t="shared" si="3"/>
        <v>К</v>
      </c>
      <c r="I19" s="63" t="s">
        <v>341</v>
      </c>
      <c r="J19" s="63" t="s">
        <v>340</v>
      </c>
      <c r="K19" s="5">
        <v>8</v>
      </c>
      <c r="L19" s="58">
        <v>50</v>
      </c>
      <c r="M19" s="58">
        <v>11</v>
      </c>
      <c r="N19" s="58">
        <f t="shared" si="0"/>
        <v>61</v>
      </c>
      <c r="O19" s="58" t="s">
        <v>326</v>
      </c>
      <c r="P19" s="4" t="s">
        <v>342</v>
      </c>
      <c r="Q19" s="21"/>
      <c r="R19" s="19"/>
      <c r="S19" s="24"/>
      <c r="T19" s="24"/>
      <c r="U19" s="23"/>
      <c r="V19" s="23"/>
      <c r="W19" s="23"/>
      <c r="X19" s="23"/>
      <c r="Y19" s="23"/>
    </row>
    <row r="20" spans="1:25" ht="111.75" customHeight="1">
      <c r="A20" s="5">
        <v>9</v>
      </c>
      <c r="B20" s="5" t="s">
        <v>24</v>
      </c>
      <c r="C20" s="67" t="s">
        <v>318</v>
      </c>
      <c r="D20" s="67" t="s">
        <v>319</v>
      </c>
      <c r="E20" s="67" t="s">
        <v>309</v>
      </c>
      <c r="F20" s="64" t="str">
        <f t="shared" si="1"/>
        <v>Б</v>
      </c>
      <c r="G20" s="64" t="str">
        <f t="shared" si="2"/>
        <v>П</v>
      </c>
      <c r="H20" s="64" t="str">
        <f t="shared" si="3"/>
        <v>П</v>
      </c>
      <c r="I20" s="58" t="s">
        <v>270</v>
      </c>
      <c r="J20" s="58" t="s">
        <v>275</v>
      </c>
      <c r="K20" s="5">
        <v>8</v>
      </c>
      <c r="L20" s="69">
        <v>50</v>
      </c>
      <c r="M20" s="69">
        <v>11</v>
      </c>
      <c r="N20" s="58">
        <f t="shared" si="0"/>
        <v>61</v>
      </c>
      <c r="O20" s="58" t="s">
        <v>326</v>
      </c>
      <c r="P20" s="4" t="s">
        <v>335</v>
      </c>
      <c r="Q20" s="27"/>
      <c r="R20" s="19"/>
      <c r="S20" s="24"/>
      <c r="T20" s="24"/>
      <c r="U20" s="23"/>
      <c r="V20" s="23"/>
      <c r="W20" s="23"/>
      <c r="X20" s="23"/>
      <c r="Y20" s="23"/>
    </row>
    <row r="21" spans="1:25" ht="114.75" customHeight="1">
      <c r="A21" s="5">
        <v>10</v>
      </c>
      <c r="B21" s="58" t="s">
        <v>24</v>
      </c>
      <c r="C21" s="58" t="s">
        <v>195</v>
      </c>
      <c r="D21" s="58" t="s">
        <v>196</v>
      </c>
      <c r="E21" s="58" t="s">
        <v>197</v>
      </c>
      <c r="F21" s="64" t="str">
        <f t="shared" si="1"/>
        <v>Г</v>
      </c>
      <c r="G21" s="64" t="str">
        <f t="shared" si="2"/>
        <v>Ф</v>
      </c>
      <c r="H21" s="64" t="str">
        <f t="shared" si="3"/>
        <v>Ф</v>
      </c>
      <c r="I21" s="58" t="s">
        <v>175</v>
      </c>
      <c r="J21" s="58" t="s">
        <v>176</v>
      </c>
      <c r="K21" s="5">
        <v>8</v>
      </c>
      <c r="L21" s="4">
        <v>44</v>
      </c>
      <c r="M21" s="4">
        <v>17</v>
      </c>
      <c r="N21" s="58">
        <f t="shared" si="0"/>
        <v>61</v>
      </c>
      <c r="O21" s="58" t="s">
        <v>326</v>
      </c>
      <c r="P21" s="4" t="s">
        <v>329</v>
      </c>
      <c r="Q21" s="19"/>
      <c r="R21" s="19"/>
      <c r="S21" s="24"/>
      <c r="T21" s="24"/>
      <c r="U21" s="23"/>
      <c r="V21" s="23"/>
      <c r="W21" s="23"/>
      <c r="X21" s="23"/>
      <c r="Y21" s="23"/>
    </row>
    <row r="22" spans="1:25" ht="76.5" customHeight="1">
      <c r="A22" s="5">
        <v>11</v>
      </c>
      <c r="B22" s="5" t="s">
        <v>24</v>
      </c>
      <c r="C22" s="60" t="s">
        <v>109</v>
      </c>
      <c r="D22" s="60" t="s">
        <v>107</v>
      </c>
      <c r="E22" s="60" t="s">
        <v>100</v>
      </c>
      <c r="F22" s="64" t="str">
        <f t="shared" si="1"/>
        <v>О</v>
      </c>
      <c r="G22" s="64" t="str">
        <f t="shared" si="2"/>
        <v>М</v>
      </c>
      <c r="H22" s="64" t="str">
        <f t="shared" si="3"/>
        <v>А</v>
      </c>
      <c r="I22" s="63" t="s">
        <v>341</v>
      </c>
      <c r="J22" s="4" t="s">
        <v>340</v>
      </c>
      <c r="K22" s="5">
        <v>8</v>
      </c>
      <c r="L22" s="63">
        <v>44</v>
      </c>
      <c r="M22" s="63">
        <v>16</v>
      </c>
      <c r="N22" s="58">
        <f t="shared" si="0"/>
        <v>60</v>
      </c>
      <c r="O22" s="58" t="s">
        <v>326</v>
      </c>
      <c r="P22" s="4" t="s">
        <v>342</v>
      </c>
      <c r="Q22" s="26"/>
      <c r="R22" s="19"/>
      <c r="S22" s="24"/>
      <c r="T22" s="24"/>
      <c r="U22" s="23"/>
      <c r="V22" s="23"/>
      <c r="W22" s="23"/>
      <c r="X22" s="23"/>
      <c r="Y22" s="23"/>
    </row>
    <row r="23" spans="1:25" ht="119.25" customHeight="1">
      <c r="A23" s="5">
        <v>12</v>
      </c>
      <c r="B23" s="58" t="s">
        <v>24</v>
      </c>
      <c r="C23" s="58" t="s">
        <v>192</v>
      </c>
      <c r="D23" s="58" t="s">
        <v>193</v>
      </c>
      <c r="E23" s="58" t="s">
        <v>194</v>
      </c>
      <c r="F23" s="64" t="str">
        <f t="shared" si="1"/>
        <v>К</v>
      </c>
      <c r="G23" s="64" t="str">
        <f t="shared" si="2"/>
        <v>А</v>
      </c>
      <c r="H23" s="64" t="str">
        <f t="shared" si="3"/>
        <v>Ф</v>
      </c>
      <c r="I23" s="58" t="s">
        <v>175</v>
      </c>
      <c r="J23" s="58" t="s">
        <v>176</v>
      </c>
      <c r="K23" s="5">
        <v>8</v>
      </c>
      <c r="L23" s="5">
        <v>49</v>
      </c>
      <c r="M23" s="5">
        <v>9</v>
      </c>
      <c r="N23" s="58">
        <f t="shared" si="0"/>
        <v>58</v>
      </c>
      <c r="O23" s="58" t="s">
        <v>326</v>
      </c>
      <c r="P23" s="4" t="s">
        <v>329</v>
      </c>
      <c r="Q23" s="19"/>
      <c r="R23" s="19"/>
      <c r="S23" s="24"/>
      <c r="T23" s="24"/>
      <c r="U23" s="23"/>
      <c r="V23" s="23"/>
      <c r="W23" s="23"/>
      <c r="X23" s="23"/>
      <c r="Y23" s="23"/>
    </row>
    <row r="24" spans="1:20" s="55" customFormat="1" ht="99" customHeight="1">
      <c r="A24" s="5">
        <v>13</v>
      </c>
      <c r="B24" s="5" t="s">
        <v>24</v>
      </c>
      <c r="C24" s="5" t="s">
        <v>98</v>
      </c>
      <c r="D24" s="5" t="s">
        <v>317</v>
      </c>
      <c r="E24" s="5" t="s">
        <v>132</v>
      </c>
      <c r="F24" s="64" t="str">
        <f t="shared" si="1"/>
        <v>П</v>
      </c>
      <c r="G24" s="64" t="str">
        <f t="shared" si="2"/>
        <v>К</v>
      </c>
      <c r="H24" s="64" t="str">
        <f t="shared" si="3"/>
        <v>Ю</v>
      </c>
      <c r="I24" s="5" t="s">
        <v>344</v>
      </c>
      <c r="J24" s="5" t="s">
        <v>343</v>
      </c>
      <c r="K24" s="5">
        <v>8</v>
      </c>
      <c r="L24" s="5">
        <v>53</v>
      </c>
      <c r="M24" s="5">
        <v>4</v>
      </c>
      <c r="N24" s="58">
        <f t="shared" si="0"/>
        <v>57</v>
      </c>
      <c r="O24" s="58" t="s">
        <v>326</v>
      </c>
      <c r="P24" s="4" t="s">
        <v>345</v>
      </c>
      <c r="Q24" s="52"/>
      <c r="R24" s="53"/>
      <c r="S24" s="54"/>
      <c r="T24" s="54"/>
    </row>
    <row r="25" spans="1:25" ht="84.75" customHeight="1">
      <c r="A25" s="5">
        <v>14</v>
      </c>
      <c r="B25" s="5" t="s">
        <v>24</v>
      </c>
      <c r="C25" s="65" t="s">
        <v>103</v>
      </c>
      <c r="D25" s="65" t="s">
        <v>104</v>
      </c>
      <c r="E25" s="65" t="s">
        <v>105</v>
      </c>
      <c r="F25" s="64" t="str">
        <f t="shared" si="1"/>
        <v>З</v>
      </c>
      <c r="G25" s="64" t="str">
        <f t="shared" si="2"/>
        <v>С</v>
      </c>
      <c r="H25" s="64" t="str">
        <f t="shared" si="3"/>
        <v>Н</v>
      </c>
      <c r="I25" s="63" t="s">
        <v>341</v>
      </c>
      <c r="J25" s="4" t="s">
        <v>340</v>
      </c>
      <c r="K25" s="5">
        <v>8</v>
      </c>
      <c r="L25" s="58">
        <v>47</v>
      </c>
      <c r="M25" s="58">
        <v>7</v>
      </c>
      <c r="N25" s="58">
        <f t="shared" si="0"/>
        <v>54</v>
      </c>
      <c r="O25" s="58" t="s">
        <v>326</v>
      </c>
      <c r="P25" s="4" t="s">
        <v>342</v>
      </c>
      <c r="Q25" s="19"/>
      <c r="R25" s="19"/>
      <c r="S25" s="24"/>
      <c r="T25" s="24"/>
      <c r="U25" s="23"/>
      <c r="V25" s="23"/>
      <c r="W25" s="23"/>
      <c r="X25" s="23"/>
      <c r="Y25" s="23"/>
    </row>
    <row r="26" spans="1:25" ht="135.75" customHeight="1">
      <c r="A26" s="5">
        <v>15</v>
      </c>
      <c r="B26" s="5" t="s">
        <v>24</v>
      </c>
      <c r="C26" s="4" t="s">
        <v>49</v>
      </c>
      <c r="D26" s="58" t="s">
        <v>128</v>
      </c>
      <c r="E26" s="58" t="s">
        <v>129</v>
      </c>
      <c r="F26" s="64" t="str">
        <f t="shared" si="1"/>
        <v>Ф</v>
      </c>
      <c r="G26" s="64" t="str">
        <f t="shared" si="2"/>
        <v>Р</v>
      </c>
      <c r="H26" s="64" t="str">
        <f t="shared" si="3"/>
        <v>А</v>
      </c>
      <c r="I26" s="5" t="s">
        <v>114</v>
      </c>
      <c r="J26" s="5" t="s">
        <v>115</v>
      </c>
      <c r="K26" s="5">
        <v>8</v>
      </c>
      <c r="L26" s="70">
        <v>38</v>
      </c>
      <c r="M26" s="70">
        <v>12</v>
      </c>
      <c r="N26" s="58">
        <f t="shared" si="0"/>
        <v>50</v>
      </c>
      <c r="O26" s="58" t="s">
        <v>326</v>
      </c>
      <c r="P26" s="64" t="s">
        <v>333</v>
      </c>
      <c r="Q26" s="19"/>
      <c r="R26" s="19"/>
      <c r="S26" s="24"/>
      <c r="T26" s="24"/>
      <c r="U26" s="23"/>
      <c r="V26" s="23"/>
      <c r="W26" s="23"/>
      <c r="X26" s="23"/>
      <c r="Y26" s="23"/>
    </row>
    <row r="27" spans="1:25" ht="170.25" customHeight="1">
      <c r="A27" s="5">
        <v>16</v>
      </c>
      <c r="B27" s="5" t="s">
        <v>24</v>
      </c>
      <c r="C27" s="65" t="s">
        <v>170</v>
      </c>
      <c r="D27" s="65" t="s">
        <v>171</v>
      </c>
      <c r="E27" s="65" t="s">
        <v>162</v>
      </c>
      <c r="F27" s="64" t="str">
        <f t="shared" si="1"/>
        <v>М</v>
      </c>
      <c r="G27" s="64" t="str">
        <f t="shared" si="2"/>
        <v>А</v>
      </c>
      <c r="H27" s="64" t="str">
        <f t="shared" si="3"/>
        <v>Е</v>
      </c>
      <c r="I27" s="58" t="s">
        <v>172</v>
      </c>
      <c r="J27" s="58" t="s">
        <v>169</v>
      </c>
      <c r="K27" s="5">
        <v>8</v>
      </c>
      <c r="L27" s="58">
        <v>49</v>
      </c>
      <c r="M27" s="58">
        <v>0</v>
      </c>
      <c r="N27" s="58">
        <f t="shared" si="0"/>
        <v>49</v>
      </c>
      <c r="O27" s="58" t="s">
        <v>326</v>
      </c>
      <c r="P27" s="71" t="s">
        <v>346</v>
      </c>
      <c r="Q27" s="28"/>
      <c r="R27" s="19"/>
      <c r="S27" s="24"/>
      <c r="T27" s="24"/>
      <c r="U27" s="23"/>
      <c r="V27" s="23"/>
      <c r="W27" s="23"/>
      <c r="X27" s="23"/>
      <c r="Y27" s="23"/>
    </row>
    <row r="28" spans="1:25" ht="100.5" customHeight="1">
      <c r="A28" s="5">
        <v>17</v>
      </c>
      <c r="B28" s="5" t="s">
        <v>24</v>
      </c>
      <c r="C28" s="4" t="s">
        <v>242</v>
      </c>
      <c r="D28" s="4" t="s">
        <v>152</v>
      </c>
      <c r="E28" s="4" t="s">
        <v>256</v>
      </c>
      <c r="F28" s="64" t="str">
        <f t="shared" si="1"/>
        <v>Г</v>
      </c>
      <c r="G28" s="64" t="str">
        <f t="shared" si="2"/>
        <v>А</v>
      </c>
      <c r="H28" s="64" t="str">
        <f t="shared" si="3"/>
        <v>Р</v>
      </c>
      <c r="I28" s="58" t="s">
        <v>347</v>
      </c>
      <c r="J28" s="62" t="s">
        <v>255</v>
      </c>
      <c r="K28" s="5">
        <v>8</v>
      </c>
      <c r="L28" s="60">
        <v>39</v>
      </c>
      <c r="M28" s="60">
        <v>5</v>
      </c>
      <c r="N28" s="58">
        <f t="shared" si="0"/>
        <v>44</v>
      </c>
      <c r="O28" s="58" t="s">
        <v>326</v>
      </c>
      <c r="P28" s="58" t="s">
        <v>330</v>
      </c>
      <c r="Q28" s="28"/>
      <c r="R28" s="19"/>
      <c r="S28" s="28"/>
      <c r="T28" s="28"/>
      <c r="U28" s="23"/>
      <c r="V28" s="23"/>
      <c r="W28" s="23"/>
      <c r="X28" s="23"/>
      <c r="Y28" s="23"/>
    </row>
    <row r="29" spans="1:25" ht="88.5" customHeight="1">
      <c r="A29" s="5">
        <v>18</v>
      </c>
      <c r="B29" s="58" t="s">
        <v>24</v>
      </c>
      <c r="C29" s="4" t="s">
        <v>160</v>
      </c>
      <c r="D29" s="4" t="s">
        <v>161</v>
      </c>
      <c r="E29" s="4" t="s">
        <v>162</v>
      </c>
      <c r="F29" s="64" t="str">
        <f t="shared" si="1"/>
        <v>С</v>
      </c>
      <c r="G29" s="64" t="str">
        <f t="shared" si="2"/>
        <v>Н</v>
      </c>
      <c r="H29" s="64" t="str">
        <f t="shared" si="3"/>
        <v>Е</v>
      </c>
      <c r="I29" s="4" t="s">
        <v>348</v>
      </c>
      <c r="J29" s="4" t="s">
        <v>349</v>
      </c>
      <c r="K29" s="4">
        <v>8</v>
      </c>
      <c r="L29" s="4">
        <v>36</v>
      </c>
      <c r="M29" s="4">
        <v>6</v>
      </c>
      <c r="N29" s="58">
        <f t="shared" si="0"/>
        <v>42</v>
      </c>
      <c r="O29" s="58" t="s">
        <v>326</v>
      </c>
      <c r="P29" s="4" t="s">
        <v>350</v>
      </c>
      <c r="Q29" s="27"/>
      <c r="R29" s="19"/>
      <c r="S29" s="28"/>
      <c r="T29" s="28"/>
      <c r="U29" s="23"/>
      <c r="V29" s="23"/>
      <c r="W29" s="23"/>
      <c r="X29" s="23"/>
      <c r="Y29" s="23"/>
    </row>
    <row r="30" spans="1:25" ht="94.5" customHeight="1">
      <c r="A30" s="5">
        <v>19</v>
      </c>
      <c r="B30" s="5" t="s">
        <v>24</v>
      </c>
      <c r="C30" s="65" t="s">
        <v>232</v>
      </c>
      <c r="D30" s="65" t="s">
        <v>233</v>
      </c>
      <c r="E30" s="65" t="s">
        <v>234</v>
      </c>
      <c r="F30" s="64" t="str">
        <f t="shared" si="1"/>
        <v>Ч</v>
      </c>
      <c r="G30" s="64" t="str">
        <f t="shared" si="2"/>
        <v>Т</v>
      </c>
      <c r="H30" s="64" t="str">
        <f t="shared" si="3"/>
        <v>М</v>
      </c>
      <c r="I30" s="62" t="s">
        <v>235</v>
      </c>
      <c r="J30" s="62" t="s">
        <v>222</v>
      </c>
      <c r="K30" s="5">
        <v>8</v>
      </c>
      <c r="L30" s="4">
        <v>40</v>
      </c>
      <c r="M30" s="4">
        <v>0</v>
      </c>
      <c r="N30" s="58">
        <f t="shared" si="0"/>
        <v>40</v>
      </c>
      <c r="O30" s="58" t="s">
        <v>326</v>
      </c>
      <c r="P30" s="4" t="s">
        <v>352</v>
      </c>
      <c r="Q30" s="27"/>
      <c r="R30" s="19"/>
      <c r="S30" s="28"/>
      <c r="T30" s="28"/>
      <c r="U30" s="23"/>
      <c r="V30" s="23"/>
      <c r="W30" s="23"/>
      <c r="X30" s="23"/>
      <c r="Y30" s="23"/>
    </row>
    <row r="31" spans="1:25" ht="93" customHeight="1">
      <c r="A31" s="5">
        <v>20</v>
      </c>
      <c r="B31" s="63" t="s">
        <v>24</v>
      </c>
      <c r="C31" s="63" t="s">
        <v>236</v>
      </c>
      <c r="D31" s="63" t="s">
        <v>64</v>
      </c>
      <c r="E31" s="63" t="s">
        <v>237</v>
      </c>
      <c r="F31" s="64" t="str">
        <f t="shared" si="1"/>
        <v>П</v>
      </c>
      <c r="G31" s="64" t="str">
        <f t="shared" si="2"/>
        <v>Е</v>
      </c>
      <c r="H31" s="64" t="str">
        <f t="shared" si="3"/>
        <v>Н</v>
      </c>
      <c r="I31" s="63" t="s">
        <v>235</v>
      </c>
      <c r="J31" s="63" t="s">
        <v>222</v>
      </c>
      <c r="K31" s="5">
        <v>8</v>
      </c>
      <c r="L31" s="69">
        <v>40</v>
      </c>
      <c r="M31" s="69">
        <v>0</v>
      </c>
      <c r="N31" s="58">
        <f t="shared" si="0"/>
        <v>40</v>
      </c>
      <c r="O31" s="58" t="s">
        <v>326</v>
      </c>
      <c r="P31" s="67" t="s">
        <v>352</v>
      </c>
      <c r="Q31" s="19"/>
      <c r="R31" s="29"/>
      <c r="S31" s="30"/>
      <c r="T31" s="30"/>
      <c r="U31" s="23"/>
      <c r="V31" s="23"/>
      <c r="W31" s="23"/>
      <c r="X31" s="23"/>
      <c r="Y31" s="23"/>
    </row>
    <row r="32" spans="1:25" ht="96" customHeight="1">
      <c r="A32" s="5">
        <v>21</v>
      </c>
      <c r="B32" s="5" t="s">
        <v>24</v>
      </c>
      <c r="C32" s="58" t="s">
        <v>166</v>
      </c>
      <c r="D32" s="58" t="s">
        <v>99</v>
      </c>
      <c r="E32" s="58" t="s">
        <v>167</v>
      </c>
      <c r="F32" s="64" t="str">
        <f t="shared" si="1"/>
        <v>Ю</v>
      </c>
      <c r="G32" s="64" t="str">
        <f t="shared" si="2"/>
        <v>Д</v>
      </c>
      <c r="H32" s="64" t="str">
        <f t="shared" si="3"/>
        <v>Э</v>
      </c>
      <c r="I32" s="58" t="s">
        <v>168</v>
      </c>
      <c r="J32" s="58" t="s">
        <v>169</v>
      </c>
      <c r="K32" s="5">
        <v>8</v>
      </c>
      <c r="L32" s="70">
        <v>34</v>
      </c>
      <c r="M32" s="70">
        <v>5</v>
      </c>
      <c r="N32" s="58">
        <f t="shared" si="0"/>
        <v>39</v>
      </c>
      <c r="O32" s="58" t="s">
        <v>326</v>
      </c>
      <c r="P32" s="4" t="s">
        <v>346</v>
      </c>
      <c r="Q32" s="27"/>
      <c r="R32" s="19"/>
      <c r="S32" s="28"/>
      <c r="T32" s="28"/>
      <c r="U32" s="23"/>
      <c r="V32" s="23"/>
      <c r="W32" s="23"/>
      <c r="X32" s="23"/>
      <c r="Y32" s="23"/>
    </row>
    <row r="33" spans="1:25" ht="138.75" customHeight="1">
      <c r="A33" s="5">
        <v>22</v>
      </c>
      <c r="B33" s="5" t="s">
        <v>24</v>
      </c>
      <c r="C33" s="60" t="s">
        <v>75</v>
      </c>
      <c r="D33" s="5" t="s">
        <v>76</v>
      </c>
      <c r="E33" s="5" t="s">
        <v>77</v>
      </c>
      <c r="F33" s="64" t="str">
        <f t="shared" si="1"/>
        <v>К</v>
      </c>
      <c r="G33" s="64" t="str">
        <f t="shared" si="2"/>
        <v>А</v>
      </c>
      <c r="H33" s="64" t="str">
        <f t="shared" si="3"/>
        <v>Ю</v>
      </c>
      <c r="I33" s="5" t="s">
        <v>58</v>
      </c>
      <c r="J33" s="5" t="s">
        <v>59</v>
      </c>
      <c r="K33" s="5">
        <v>8</v>
      </c>
      <c r="L33" s="58">
        <v>0</v>
      </c>
      <c r="M33" s="58">
        <v>0</v>
      </c>
      <c r="N33" s="58">
        <f t="shared" si="0"/>
        <v>0</v>
      </c>
      <c r="O33" s="58" t="s">
        <v>326</v>
      </c>
      <c r="P33" s="4" t="s">
        <v>80</v>
      </c>
      <c r="Q33" s="27"/>
      <c r="R33" s="19"/>
      <c r="S33" s="28"/>
      <c r="T33" s="28"/>
      <c r="U33" s="23"/>
      <c r="V33" s="23"/>
      <c r="W33" s="23"/>
      <c r="X33" s="23"/>
      <c r="Y33" s="23"/>
    </row>
    <row r="34" spans="1:25" ht="135" customHeight="1">
      <c r="A34" s="5">
        <v>23</v>
      </c>
      <c r="B34" s="5" t="s">
        <v>24</v>
      </c>
      <c r="C34" s="4" t="s">
        <v>130</v>
      </c>
      <c r="D34" s="5" t="s">
        <v>131</v>
      </c>
      <c r="E34" s="5" t="s">
        <v>132</v>
      </c>
      <c r="F34" s="64" t="str">
        <f t="shared" si="1"/>
        <v>Н</v>
      </c>
      <c r="G34" s="64" t="str">
        <f t="shared" si="2"/>
        <v>В</v>
      </c>
      <c r="H34" s="64" t="str">
        <f t="shared" si="3"/>
        <v>Ю</v>
      </c>
      <c r="I34" s="5" t="s">
        <v>114</v>
      </c>
      <c r="J34" s="5" t="s">
        <v>115</v>
      </c>
      <c r="K34" s="5">
        <v>8</v>
      </c>
      <c r="L34" s="58">
        <v>0</v>
      </c>
      <c r="M34" s="58">
        <v>0</v>
      </c>
      <c r="N34" s="58">
        <f t="shared" si="0"/>
        <v>0</v>
      </c>
      <c r="O34" s="58" t="s">
        <v>326</v>
      </c>
      <c r="P34" s="58" t="s">
        <v>333</v>
      </c>
      <c r="Q34" s="21"/>
      <c r="R34" s="19"/>
      <c r="S34" s="28"/>
      <c r="T34" s="28"/>
      <c r="U34" s="23"/>
      <c r="V34" s="23"/>
      <c r="W34" s="23"/>
      <c r="X34" s="23"/>
      <c r="Y34" s="23"/>
    </row>
    <row r="35" spans="1:25" ht="102.75" customHeight="1">
      <c r="A35" s="5">
        <v>24</v>
      </c>
      <c r="B35" s="5" t="s">
        <v>24</v>
      </c>
      <c r="C35" s="65" t="s">
        <v>160</v>
      </c>
      <c r="D35" s="65" t="s">
        <v>161</v>
      </c>
      <c r="E35" s="65" t="s">
        <v>162</v>
      </c>
      <c r="F35" s="64" t="str">
        <f t="shared" si="1"/>
        <v>С</v>
      </c>
      <c r="G35" s="64" t="str">
        <f t="shared" si="2"/>
        <v>Н</v>
      </c>
      <c r="H35" s="64" t="str">
        <f t="shared" si="3"/>
        <v>Е</v>
      </c>
      <c r="I35" s="4" t="s">
        <v>348</v>
      </c>
      <c r="J35" s="4" t="s">
        <v>349</v>
      </c>
      <c r="K35" s="5">
        <v>8</v>
      </c>
      <c r="L35" s="58">
        <v>0</v>
      </c>
      <c r="M35" s="58">
        <v>0</v>
      </c>
      <c r="N35" s="58">
        <f t="shared" si="0"/>
        <v>0</v>
      </c>
      <c r="O35" s="58" t="s">
        <v>326</v>
      </c>
      <c r="P35" s="58" t="s">
        <v>350</v>
      </c>
      <c r="Q35" s="27"/>
      <c r="R35" s="19"/>
      <c r="S35" s="28"/>
      <c r="T35" s="28"/>
      <c r="U35" s="23"/>
      <c r="V35" s="23"/>
      <c r="W35" s="23"/>
      <c r="X35" s="23"/>
      <c r="Y35" s="23"/>
    </row>
    <row r="36" spans="1:25" ht="125.25" customHeight="1">
      <c r="A36" s="5">
        <v>25</v>
      </c>
      <c r="B36" s="58" t="s">
        <v>24</v>
      </c>
      <c r="C36" s="58" t="s">
        <v>192</v>
      </c>
      <c r="D36" s="58" t="s">
        <v>193</v>
      </c>
      <c r="E36" s="58" t="s">
        <v>194</v>
      </c>
      <c r="F36" s="64" t="str">
        <f t="shared" si="1"/>
        <v>К</v>
      </c>
      <c r="G36" s="64" t="str">
        <f t="shared" si="2"/>
        <v>А</v>
      </c>
      <c r="H36" s="64" t="str">
        <f t="shared" si="3"/>
        <v>Ф</v>
      </c>
      <c r="I36" s="58" t="s">
        <v>175</v>
      </c>
      <c r="J36" s="58" t="s">
        <v>176</v>
      </c>
      <c r="K36" s="5">
        <v>8</v>
      </c>
      <c r="L36" s="5">
        <v>0</v>
      </c>
      <c r="M36" s="5">
        <v>0</v>
      </c>
      <c r="N36" s="58">
        <f t="shared" si="0"/>
        <v>0</v>
      </c>
      <c r="O36" s="58" t="s">
        <v>326</v>
      </c>
      <c r="P36" s="4" t="s">
        <v>329</v>
      </c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19.25" customHeight="1">
      <c r="A37" s="5">
        <v>26</v>
      </c>
      <c r="B37" s="58" t="s">
        <v>24</v>
      </c>
      <c r="C37" s="58" t="s">
        <v>195</v>
      </c>
      <c r="D37" s="58" t="s">
        <v>196</v>
      </c>
      <c r="E37" s="58" t="s">
        <v>197</v>
      </c>
      <c r="F37" s="64" t="str">
        <f t="shared" si="1"/>
        <v>Г</v>
      </c>
      <c r="G37" s="64" t="str">
        <f t="shared" si="2"/>
        <v>Ф</v>
      </c>
      <c r="H37" s="64" t="str">
        <f t="shared" si="3"/>
        <v>Ф</v>
      </c>
      <c r="I37" s="58" t="s">
        <v>175</v>
      </c>
      <c r="J37" s="58" t="s">
        <v>176</v>
      </c>
      <c r="K37" s="5">
        <v>8</v>
      </c>
      <c r="L37" s="4">
        <v>0</v>
      </c>
      <c r="M37" s="4">
        <v>0</v>
      </c>
      <c r="N37" s="58">
        <f t="shared" si="0"/>
        <v>0</v>
      </c>
      <c r="O37" s="58" t="s">
        <v>326</v>
      </c>
      <c r="P37" s="4" t="s">
        <v>329</v>
      </c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95.25" customHeight="1">
      <c r="A38" s="5">
        <v>27</v>
      </c>
      <c r="B38" s="58" t="s">
        <v>24</v>
      </c>
      <c r="C38" s="4" t="s">
        <v>209</v>
      </c>
      <c r="D38" s="4" t="s">
        <v>210</v>
      </c>
      <c r="E38" s="4" t="s">
        <v>211</v>
      </c>
      <c r="F38" s="64" t="str">
        <f t="shared" si="1"/>
        <v>Х</v>
      </c>
      <c r="G38" s="64" t="str">
        <f t="shared" si="2"/>
        <v>Р</v>
      </c>
      <c r="H38" s="64" t="str">
        <f t="shared" si="3"/>
        <v>И</v>
      </c>
      <c r="I38" s="63" t="s">
        <v>212</v>
      </c>
      <c r="J38" s="4" t="s">
        <v>204</v>
      </c>
      <c r="K38" s="5">
        <v>8</v>
      </c>
      <c r="L38" s="64">
        <v>0</v>
      </c>
      <c r="M38" s="64">
        <v>0</v>
      </c>
      <c r="N38" s="58">
        <f t="shared" si="0"/>
        <v>0</v>
      </c>
      <c r="O38" s="58" t="s">
        <v>326</v>
      </c>
      <c r="P38" s="4" t="s">
        <v>332</v>
      </c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106.5" customHeight="1">
      <c r="A39" s="5">
        <v>28</v>
      </c>
      <c r="B39" s="5" t="s">
        <v>24</v>
      </c>
      <c r="C39" s="4" t="s">
        <v>253</v>
      </c>
      <c r="D39" s="4" t="s">
        <v>254</v>
      </c>
      <c r="E39" s="4" t="s">
        <v>237</v>
      </c>
      <c r="F39" s="64" t="str">
        <f t="shared" si="1"/>
        <v>Т</v>
      </c>
      <c r="G39" s="64" t="str">
        <f t="shared" si="2"/>
        <v>С</v>
      </c>
      <c r="H39" s="64" t="str">
        <f t="shared" si="3"/>
        <v>Н</v>
      </c>
      <c r="I39" s="58" t="s">
        <v>328</v>
      </c>
      <c r="J39" s="62" t="s">
        <v>255</v>
      </c>
      <c r="K39" s="5">
        <v>8</v>
      </c>
      <c r="L39" s="64">
        <v>0</v>
      </c>
      <c r="M39" s="64">
        <v>0</v>
      </c>
      <c r="N39" s="58">
        <f t="shared" si="0"/>
        <v>0</v>
      </c>
      <c r="O39" s="58" t="s">
        <v>326</v>
      </c>
      <c r="P39" s="58" t="s">
        <v>330</v>
      </c>
      <c r="Q39" s="23"/>
      <c r="R39" s="23"/>
      <c r="S39" s="23"/>
      <c r="T39" s="23"/>
      <c r="U39" s="23"/>
      <c r="V39" s="23"/>
      <c r="W39" s="23"/>
      <c r="X39" s="23"/>
      <c r="Y39" s="23"/>
    </row>
    <row r="40" spans="15:25" ht="12.75">
      <c r="O40" s="46"/>
      <c r="Q40" s="23"/>
      <c r="R40" s="23"/>
      <c r="S40" s="23"/>
      <c r="T40" s="23"/>
      <c r="U40" s="23"/>
      <c r="V40" s="23"/>
      <c r="W40" s="23"/>
      <c r="X40" s="23"/>
      <c r="Y40" s="23"/>
    </row>
    <row r="41" spans="17:25" ht="12.75">
      <c r="Q41" s="23"/>
      <c r="R41" s="23"/>
      <c r="S41" s="23"/>
      <c r="T41" s="23"/>
      <c r="U41" s="23"/>
      <c r="V41" s="23"/>
      <c r="W41" s="23"/>
      <c r="X41" s="23"/>
      <c r="Y41" s="23"/>
    </row>
    <row r="42" spans="17:25" ht="12.75">
      <c r="Q42" s="23"/>
      <c r="R42" s="23"/>
      <c r="S42" s="23"/>
      <c r="T42" s="23"/>
      <c r="U42" s="23"/>
      <c r="V42" s="23"/>
      <c r="W42" s="23"/>
      <c r="X42" s="23"/>
      <c r="Y42" s="23"/>
    </row>
    <row r="43" spans="17:25" ht="12.75">
      <c r="Q43" s="23"/>
      <c r="R43" s="23"/>
      <c r="S43" s="23"/>
      <c r="T43" s="23"/>
      <c r="U43" s="23"/>
      <c r="V43" s="23"/>
      <c r="W43" s="23"/>
      <c r="X43" s="23"/>
      <c r="Y43" s="23"/>
    </row>
    <row r="44" spans="17:25" ht="12.75">
      <c r="Q44" s="23"/>
      <c r="R44" s="23"/>
      <c r="S44" s="23"/>
      <c r="T44" s="23"/>
      <c r="U44" s="23"/>
      <c r="V44" s="23"/>
      <c r="W44" s="23"/>
      <c r="X44" s="23"/>
      <c r="Y44" s="23"/>
    </row>
    <row r="45" spans="17:25" ht="12.75">
      <c r="Q45" s="23"/>
      <c r="R45" s="23"/>
      <c r="S45" s="23"/>
      <c r="T45" s="23"/>
      <c r="U45" s="23"/>
      <c r="V45" s="23"/>
      <c r="W45" s="23"/>
      <c r="X45" s="23"/>
      <c r="Y45" s="23"/>
    </row>
    <row r="46" spans="17:25" ht="12.75">
      <c r="Q46" s="23"/>
      <c r="R46" s="23"/>
      <c r="S46" s="23"/>
      <c r="T46" s="23"/>
      <c r="U46" s="23"/>
      <c r="V46" s="23"/>
      <c r="W46" s="23"/>
      <c r="X46" s="23"/>
      <c r="Y46" s="23"/>
    </row>
    <row r="47" spans="17:25" ht="12.75">
      <c r="Q47" s="23"/>
      <c r="R47" s="23"/>
      <c r="S47" s="23"/>
      <c r="T47" s="23"/>
      <c r="U47" s="23"/>
      <c r="V47" s="23"/>
      <c r="W47" s="23"/>
      <c r="X47" s="23"/>
      <c r="Y47" s="23"/>
    </row>
    <row r="48" spans="17:25" ht="12.75">
      <c r="Q48" s="23"/>
      <c r="R48" s="23"/>
      <c r="S48" s="23"/>
      <c r="T48" s="23"/>
      <c r="U48" s="23"/>
      <c r="V48" s="23"/>
      <c r="W48" s="23"/>
      <c r="X48" s="23"/>
      <c r="Y48" s="23"/>
    </row>
    <row r="49" spans="17:25" ht="12.75">
      <c r="Q49" s="23"/>
      <c r="R49" s="23"/>
      <c r="S49" s="23"/>
      <c r="T49" s="23"/>
      <c r="U49" s="23"/>
      <c r="V49" s="23"/>
      <c r="W49" s="23"/>
      <c r="X49" s="23"/>
      <c r="Y49" s="23"/>
    </row>
    <row r="50" spans="17:25" ht="12.75">
      <c r="Q50" s="23"/>
      <c r="R50" s="23"/>
      <c r="S50" s="23"/>
      <c r="T50" s="23"/>
      <c r="U50" s="23"/>
      <c r="V50" s="23"/>
      <c r="W50" s="23"/>
      <c r="X50" s="23"/>
      <c r="Y50" s="23"/>
    </row>
    <row r="51" spans="17:25" ht="12.75">
      <c r="Q51" s="23"/>
      <c r="R51" s="23"/>
      <c r="S51" s="23"/>
      <c r="T51" s="23"/>
      <c r="U51" s="23"/>
      <c r="V51" s="23"/>
      <c r="W51" s="23"/>
      <c r="X51" s="23"/>
      <c r="Y51" s="23"/>
    </row>
    <row r="52" spans="17:25" ht="12.75">
      <c r="Q52" s="23"/>
      <c r="R52" s="23"/>
      <c r="S52" s="23"/>
      <c r="T52" s="23"/>
      <c r="U52" s="23"/>
      <c r="V52" s="23"/>
      <c r="W52" s="23"/>
      <c r="X52" s="23"/>
      <c r="Y52" s="23"/>
    </row>
    <row r="53" spans="17:25" ht="12.75">
      <c r="Q53" s="23"/>
      <c r="R53" s="23"/>
      <c r="S53" s="23"/>
      <c r="T53" s="23"/>
      <c r="U53" s="23"/>
      <c r="V53" s="23"/>
      <c r="W53" s="23"/>
      <c r="X53" s="23"/>
      <c r="Y53" s="23"/>
    </row>
    <row r="54" spans="17:25" ht="12.75">
      <c r="Q54" s="23"/>
      <c r="R54" s="23"/>
      <c r="S54" s="23"/>
      <c r="T54" s="23"/>
      <c r="U54" s="23"/>
      <c r="V54" s="23"/>
      <c r="W54" s="23"/>
      <c r="X54" s="23"/>
      <c r="Y54" s="23"/>
    </row>
    <row r="55" spans="17:25" ht="12.75">
      <c r="Q55" s="23"/>
      <c r="R55" s="23"/>
      <c r="S55" s="23"/>
      <c r="T55" s="23"/>
      <c r="U55" s="23"/>
      <c r="V55" s="23"/>
      <c r="W55" s="23"/>
      <c r="X55" s="23"/>
      <c r="Y55" s="23"/>
    </row>
    <row r="56" spans="17:25" ht="12.75">
      <c r="Q56" s="23"/>
      <c r="R56" s="23"/>
      <c r="S56" s="23"/>
      <c r="T56" s="23"/>
      <c r="U56" s="23"/>
      <c r="V56" s="23"/>
      <c r="W56" s="23"/>
      <c r="X56" s="23"/>
      <c r="Y56" s="23"/>
    </row>
    <row r="57" spans="17:25" ht="12.75">
      <c r="Q57" s="23"/>
      <c r="R57" s="23"/>
      <c r="S57" s="23"/>
      <c r="T57" s="23"/>
      <c r="U57" s="23"/>
      <c r="V57" s="23"/>
      <c r="W57" s="23"/>
      <c r="X57" s="23"/>
      <c r="Y57" s="23"/>
    </row>
    <row r="58" spans="17:25" ht="12.75">
      <c r="Q58" s="23"/>
      <c r="R58" s="23"/>
      <c r="S58" s="23"/>
      <c r="T58" s="23"/>
      <c r="U58" s="23"/>
      <c r="V58" s="23"/>
      <c r="W58" s="23"/>
      <c r="X58" s="23"/>
      <c r="Y58" s="23"/>
    </row>
    <row r="59" spans="17:25" ht="12.75">
      <c r="Q59" s="23"/>
      <c r="R59" s="23"/>
      <c r="S59" s="23"/>
      <c r="T59" s="23"/>
      <c r="U59" s="23"/>
      <c r="V59" s="23"/>
      <c r="W59" s="23"/>
      <c r="X59" s="23"/>
      <c r="Y59" s="23"/>
    </row>
    <row r="60" spans="17:25" ht="12.75">
      <c r="Q60" s="23"/>
      <c r="R60" s="23"/>
      <c r="S60" s="23"/>
      <c r="T60" s="23"/>
      <c r="U60" s="23"/>
      <c r="V60" s="23"/>
      <c r="W60" s="23"/>
      <c r="X60" s="23"/>
      <c r="Y60" s="23"/>
    </row>
    <row r="61" spans="17:25" ht="12.75">
      <c r="Q61" s="23"/>
      <c r="R61" s="23"/>
      <c r="S61" s="23"/>
      <c r="T61" s="23"/>
      <c r="U61" s="23"/>
      <c r="V61" s="23"/>
      <c r="W61" s="23"/>
      <c r="X61" s="23"/>
      <c r="Y61" s="23"/>
    </row>
    <row r="62" spans="17:25" ht="12.75">
      <c r="Q62" s="23"/>
      <c r="R62" s="23"/>
      <c r="S62" s="23"/>
      <c r="T62" s="23"/>
      <c r="U62" s="23"/>
      <c r="V62" s="23"/>
      <c r="W62" s="23"/>
      <c r="X62" s="23"/>
      <c r="Y62" s="23"/>
    </row>
    <row r="63" spans="17:25" ht="12.75">
      <c r="Q63" s="23"/>
      <c r="R63" s="23"/>
      <c r="S63" s="23"/>
      <c r="T63" s="23"/>
      <c r="U63" s="23"/>
      <c r="V63" s="23"/>
      <c r="W63" s="23"/>
      <c r="X63" s="23"/>
      <c r="Y63" s="23"/>
    </row>
    <row r="64" spans="17:25" ht="12.75">
      <c r="Q64" s="23"/>
      <c r="R64" s="23"/>
      <c r="S64" s="23"/>
      <c r="T64" s="23"/>
      <c r="U64" s="23"/>
      <c r="V64" s="23"/>
      <c r="W64" s="23"/>
      <c r="X64" s="23"/>
      <c r="Y64" s="23"/>
    </row>
    <row r="65" spans="17:25" ht="12.75">
      <c r="Q65" s="23"/>
      <c r="R65" s="23"/>
      <c r="S65" s="23"/>
      <c r="T65" s="23"/>
      <c r="U65" s="23"/>
      <c r="V65" s="23"/>
      <c r="W65" s="23"/>
      <c r="X65" s="23"/>
      <c r="Y65" s="23"/>
    </row>
    <row r="66" spans="17:25" ht="12.75">
      <c r="Q66" s="23"/>
      <c r="R66" s="23"/>
      <c r="S66" s="23"/>
      <c r="T66" s="23"/>
      <c r="U66" s="23"/>
      <c r="V66" s="23"/>
      <c r="W66" s="23"/>
      <c r="X66" s="23"/>
      <c r="Y66" s="23"/>
    </row>
    <row r="67" spans="17:25" ht="12.75">
      <c r="Q67" s="23"/>
      <c r="R67" s="23"/>
      <c r="S67" s="23"/>
      <c r="T67" s="23"/>
      <c r="U67" s="23"/>
      <c r="V67" s="23"/>
      <c r="W67" s="23"/>
      <c r="X67" s="23"/>
      <c r="Y67" s="23"/>
    </row>
    <row r="68" spans="17:25" ht="12.75">
      <c r="Q68" s="23"/>
      <c r="R68" s="23"/>
      <c r="S68" s="23"/>
      <c r="T68" s="23"/>
      <c r="U68" s="23"/>
      <c r="V68" s="23"/>
      <c r="W68" s="23"/>
      <c r="X68" s="23"/>
      <c r="Y68" s="23"/>
    </row>
    <row r="69" spans="17:25" ht="12.75">
      <c r="Q69" s="23"/>
      <c r="R69" s="23"/>
      <c r="S69" s="23"/>
      <c r="T69" s="23"/>
      <c r="U69" s="23"/>
      <c r="V69" s="23"/>
      <c r="W69" s="23"/>
      <c r="X69" s="23"/>
      <c r="Y69" s="23"/>
    </row>
    <row r="70" spans="17:25" ht="12.75">
      <c r="Q70" s="23"/>
      <c r="R70" s="23"/>
      <c r="S70" s="23"/>
      <c r="T70" s="23"/>
      <c r="U70" s="23"/>
      <c r="V70" s="23"/>
      <c r="W70" s="23"/>
      <c r="X70" s="23"/>
      <c r="Y70" s="23"/>
    </row>
    <row r="71" spans="17:25" ht="12.75">
      <c r="Q71" s="23"/>
      <c r="R71" s="23"/>
      <c r="S71" s="23"/>
      <c r="T71" s="23"/>
      <c r="U71" s="23"/>
      <c r="V71" s="23"/>
      <c r="W71" s="23"/>
      <c r="X71" s="23"/>
      <c r="Y71" s="23"/>
    </row>
    <row r="72" spans="17:25" ht="12.75">
      <c r="Q72" s="23"/>
      <c r="R72" s="23"/>
      <c r="S72" s="23"/>
      <c r="T72" s="23"/>
      <c r="U72" s="23"/>
      <c r="V72" s="23"/>
      <c r="W72" s="23"/>
      <c r="X72" s="23"/>
      <c r="Y72" s="23"/>
    </row>
    <row r="73" spans="17:25" ht="12.75">
      <c r="Q73" s="23"/>
      <c r="R73" s="23"/>
      <c r="S73" s="23"/>
      <c r="T73" s="23"/>
      <c r="U73" s="23"/>
      <c r="V73" s="23"/>
      <c r="W73" s="23"/>
      <c r="X73" s="23"/>
      <c r="Y73" s="23"/>
    </row>
    <row r="74" spans="17:25" ht="12.75">
      <c r="Q74" s="23"/>
      <c r="R74" s="23"/>
      <c r="S74" s="23"/>
      <c r="T74" s="23"/>
      <c r="U74" s="23"/>
      <c r="V74" s="23"/>
      <c r="W74" s="23"/>
      <c r="X74" s="23"/>
      <c r="Y74" s="23"/>
    </row>
    <row r="75" spans="17:25" ht="12.75">
      <c r="Q75" s="23"/>
      <c r="R75" s="23"/>
      <c r="S75" s="23"/>
      <c r="T75" s="23"/>
      <c r="U75" s="23"/>
      <c r="V75" s="23"/>
      <c r="W75" s="23"/>
      <c r="X75" s="23"/>
      <c r="Y75" s="23"/>
    </row>
    <row r="76" spans="17:25" ht="12.75">
      <c r="Q76" s="23"/>
      <c r="R76" s="23"/>
      <c r="S76" s="23"/>
      <c r="T76" s="23"/>
      <c r="U76" s="23"/>
      <c r="V76" s="23"/>
      <c r="W76" s="23"/>
      <c r="X76" s="23"/>
      <c r="Y76" s="23"/>
    </row>
    <row r="77" spans="17:25" ht="12.75">
      <c r="Q77" s="23"/>
      <c r="R77" s="23"/>
      <c r="S77" s="23"/>
      <c r="T77" s="23"/>
      <c r="U77" s="23"/>
      <c r="V77" s="23"/>
      <c r="W77" s="23"/>
      <c r="X77" s="23"/>
      <c r="Y77" s="23"/>
    </row>
    <row r="78" spans="17:25" ht="12.75">
      <c r="Q78" s="23"/>
      <c r="R78" s="23"/>
      <c r="S78" s="23"/>
      <c r="T78" s="23"/>
      <c r="U78" s="23"/>
      <c r="V78" s="23"/>
      <c r="W78" s="23"/>
      <c r="X78" s="23"/>
      <c r="Y78" s="23"/>
    </row>
    <row r="79" spans="17:25" ht="12.75">
      <c r="Q79" s="23"/>
      <c r="R79" s="23"/>
      <c r="S79" s="23"/>
      <c r="T79" s="23"/>
      <c r="U79" s="23"/>
      <c r="V79" s="23"/>
      <c r="W79" s="23"/>
      <c r="X79" s="23"/>
      <c r="Y79" s="23"/>
    </row>
    <row r="80" spans="17:25" ht="12.75">
      <c r="Q80" s="23"/>
      <c r="R80" s="23"/>
      <c r="S80" s="23"/>
      <c r="T80" s="23"/>
      <c r="U80" s="23"/>
      <c r="V80" s="23"/>
      <c r="W80" s="23"/>
      <c r="X80" s="23"/>
      <c r="Y80" s="23"/>
    </row>
    <row r="81" spans="17:25" ht="12.75">
      <c r="Q81" s="23"/>
      <c r="R81" s="23"/>
      <c r="S81" s="23"/>
      <c r="T81" s="23"/>
      <c r="U81" s="23"/>
      <c r="V81" s="23"/>
      <c r="W81" s="23"/>
      <c r="X81" s="23"/>
      <c r="Y81" s="23"/>
    </row>
    <row r="82" spans="17:25" ht="12.75">
      <c r="Q82" s="23"/>
      <c r="R82" s="23"/>
      <c r="S82" s="23"/>
      <c r="T82" s="23"/>
      <c r="U82" s="23"/>
      <c r="V82" s="23"/>
      <c r="W82" s="23"/>
      <c r="X82" s="23"/>
      <c r="Y82" s="23"/>
    </row>
    <row r="83" spans="17:25" ht="12.75">
      <c r="Q83" s="23"/>
      <c r="R83" s="23"/>
      <c r="S83" s="23"/>
      <c r="T83" s="23"/>
      <c r="U83" s="23"/>
      <c r="V83" s="23"/>
      <c r="W83" s="23"/>
      <c r="X83" s="23"/>
      <c r="Y83" s="23"/>
    </row>
    <row r="84" spans="17:25" ht="12.75">
      <c r="Q84" s="23"/>
      <c r="R84" s="23"/>
      <c r="S84" s="23"/>
      <c r="T84" s="23"/>
      <c r="U84" s="23"/>
      <c r="V84" s="23"/>
      <c r="W84" s="23"/>
      <c r="X84" s="23"/>
      <c r="Y84" s="23"/>
    </row>
    <row r="85" spans="17:25" ht="12.75">
      <c r="Q85" s="23"/>
      <c r="R85" s="23"/>
      <c r="S85" s="23"/>
      <c r="T85" s="23"/>
      <c r="U85" s="23"/>
      <c r="V85" s="23"/>
      <c r="W85" s="23"/>
      <c r="X85" s="23"/>
      <c r="Y85" s="23"/>
    </row>
    <row r="86" spans="17:25" ht="12.75">
      <c r="Q86" s="23"/>
      <c r="R86" s="23"/>
      <c r="S86" s="23"/>
      <c r="T86" s="23"/>
      <c r="U86" s="23"/>
      <c r="V86" s="23"/>
      <c r="W86" s="23"/>
      <c r="X86" s="23"/>
      <c r="Y86" s="23"/>
    </row>
    <row r="87" spans="17:25" ht="12.75">
      <c r="Q87" s="23"/>
      <c r="R87" s="23"/>
      <c r="S87" s="23"/>
      <c r="T87" s="23"/>
      <c r="U87" s="23"/>
      <c r="V87" s="23"/>
      <c r="W87" s="23"/>
      <c r="X87" s="23"/>
      <c r="Y87" s="23"/>
    </row>
    <row r="88" spans="17:25" ht="12.75">
      <c r="Q88" s="23"/>
      <c r="R88" s="23"/>
      <c r="S88" s="23"/>
      <c r="T88" s="23"/>
      <c r="U88" s="23"/>
      <c r="V88" s="23"/>
      <c r="W88" s="23"/>
      <c r="X88" s="23"/>
      <c r="Y88" s="23"/>
    </row>
    <row r="89" spans="17:25" ht="12.75">
      <c r="Q89" s="23"/>
      <c r="R89" s="23"/>
      <c r="S89" s="23"/>
      <c r="T89" s="23"/>
      <c r="U89" s="23"/>
      <c r="V89" s="23"/>
      <c r="W89" s="23"/>
      <c r="X89" s="23"/>
      <c r="Y89" s="23"/>
    </row>
    <row r="90" spans="17:25" ht="12.75">
      <c r="Q90" s="23"/>
      <c r="R90" s="23"/>
      <c r="S90" s="23"/>
      <c r="T90" s="23"/>
      <c r="U90" s="23"/>
      <c r="V90" s="23"/>
      <c r="W90" s="23"/>
      <c r="X90" s="23"/>
      <c r="Y90" s="23"/>
    </row>
    <row r="91" spans="17:25" ht="12.75">
      <c r="Q91" s="23"/>
      <c r="R91" s="23"/>
      <c r="S91" s="23"/>
      <c r="T91" s="23"/>
      <c r="U91" s="23"/>
      <c r="V91" s="23"/>
      <c r="W91" s="23"/>
      <c r="X91" s="23"/>
      <c r="Y91" s="23"/>
    </row>
    <row r="92" spans="17:25" ht="12.75">
      <c r="Q92" s="23"/>
      <c r="R92" s="23"/>
      <c r="S92" s="23"/>
      <c r="T92" s="23"/>
      <c r="U92" s="23"/>
      <c r="V92" s="23"/>
      <c r="W92" s="23"/>
      <c r="X92" s="23"/>
      <c r="Y92" s="23"/>
    </row>
    <row r="93" spans="17:25" ht="12.75">
      <c r="Q93" s="23"/>
      <c r="R93" s="23"/>
      <c r="S93" s="23"/>
      <c r="T93" s="23"/>
      <c r="U93" s="23"/>
      <c r="V93" s="23"/>
      <c r="W93" s="23"/>
      <c r="X93" s="23"/>
      <c r="Y93" s="23"/>
    </row>
    <row r="94" spans="17:25" ht="12.75">
      <c r="Q94" s="23"/>
      <c r="R94" s="23"/>
      <c r="S94" s="23"/>
      <c r="T94" s="23"/>
      <c r="U94" s="23"/>
      <c r="V94" s="23"/>
      <c r="W94" s="23"/>
      <c r="X94" s="23"/>
      <c r="Y94" s="23"/>
    </row>
    <row r="95" spans="17:25" ht="12.75">
      <c r="Q95" s="23"/>
      <c r="R95" s="23"/>
      <c r="S95" s="23"/>
      <c r="T95" s="23"/>
      <c r="U95" s="23"/>
      <c r="V95" s="23"/>
      <c r="W95" s="23"/>
      <c r="X95" s="23"/>
      <c r="Y95" s="23"/>
    </row>
    <row r="96" spans="17:25" ht="12.75">
      <c r="Q96" s="23"/>
      <c r="R96" s="23"/>
      <c r="S96" s="23"/>
      <c r="T96" s="23"/>
      <c r="U96" s="23"/>
      <c r="V96" s="23"/>
      <c r="W96" s="23"/>
      <c r="X96" s="23"/>
      <c r="Y96" s="23"/>
    </row>
    <row r="97" spans="17:25" ht="12.75">
      <c r="Q97" s="23"/>
      <c r="R97" s="23"/>
      <c r="S97" s="23"/>
      <c r="T97" s="23"/>
      <c r="U97" s="23"/>
      <c r="V97" s="23"/>
      <c r="W97" s="23"/>
      <c r="X97" s="23"/>
      <c r="Y97" s="23"/>
    </row>
    <row r="98" spans="17:25" ht="12.75">
      <c r="Q98" s="23"/>
      <c r="R98" s="23"/>
      <c r="S98" s="23"/>
      <c r="T98" s="23"/>
      <c r="U98" s="23"/>
      <c r="V98" s="23"/>
      <c r="W98" s="23"/>
      <c r="X98" s="23"/>
      <c r="Y98" s="23"/>
    </row>
    <row r="99" spans="17:25" ht="12.75">
      <c r="Q99" s="23"/>
      <c r="R99" s="23"/>
      <c r="S99" s="23"/>
      <c r="T99" s="23"/>
      <c r="U99" s="23"/>
      <c r="V99" s="23"/>
      <c r="W99" s="23"/>
      <c r="X99" s="23"/>
      <c r="Y99" s="23"/>
    </row>
    <row r="100" spans="17:25" ht="12.75"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7:25" ht="12.75"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17:25" ht="12.75"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7:25" ht="12.75"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7:25" ht="12.75"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7:25" ht="12.75"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7:25" ht="12.75"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7:25" ht="12.75"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7:25" ht="12.75"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7:25" ht="12.75"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7:25" ht="12.75"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17:25" ht="12.75"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7:25" ht="12.75"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7:25" ht="12.75"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7:25" ht="12.75"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7:25" ht="12.75"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7:25" ht="12.75"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7:25" ht="12.75"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7:25" ht="12.75"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7:25" ht="12.75"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7:25" ht="12.75"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7:25" ht="12.75"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7:25" ht="12.75"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7:25" ht="12.75"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7:25" ht="12.75"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7:25" ht="12.75"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7:25" ht="12.75"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7:25" ht="12.75"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7:25" ht="12.75"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17:25" ht="12.75"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7:25" ht="12.75"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7:25" ht="12.75"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7:25" ht="12.75"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7:25" ht="12.75"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7:25" ht="12.75"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17:25" ht="12.75"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7:25" ht="12.75"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7:25" ht="12.75"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7:25" ht="12.75"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7:25" ht="12.75"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7:25" ht="12.75"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7:25" ht="12.75"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7:25" ht="12.75"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7:25" ht="12.75"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7:25" ht="12.75"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7:25" ht="12.75"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7:25" ht="12.75"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7:25" ht="12.75"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7:25" ht="12.75"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7:25" ht="12.75"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7:25" ht="12.75"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7:25" ht="12.75"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7:25" ht="12.75"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7:25" ht="12.75"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7:25" ht="12.75"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7:25" ht="12.75"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17:25" ht="12.75"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17:25" ht="12.75"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17:25" ht="12.75"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17:25" ht="12.75"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17:25" ht="12.75"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17:25" ht="12.75"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17:25" ht="12.75"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17:25" ht="12.75"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17:25" ht="12.75">
      <c r="Q164" s="23"/>
      <c r="R164" s="23"/>
      <c r="S164" s="23"/>
      <c r="T164" s="23"/>
      <c r="U164" s="23"/>
      <c r="V164" s="23"/>
      <c r="W164" s="23"/>
      <c r="X164" s="23"/>
      <c r="Y164" s="23"/>
    </row>
  </sheetData>
  <sheetProtection/>
  <mergeCells count="7">
    <mergeCell ref="A9:B9"/>
    <mergeCell ref="D2:L2"/>
    <mergeCell ref="I3:J3"/>
    <mergeCell ref="A5:B5"/>
    <mergeCell ref="A6:B6"/>
    <mergeCell ref="A7:B7"/>
    <mergeCell ref="A8:B8"/>
  </mergeCells>
  <dataValidations count="3">
    <dataValidation allowBlank="1" showInputMessage="1" showErrorMessage="1" sqref="B38:B39 C34:E34"/>
    <dataValidation allowBlank="1" showInputMessage="1" showErrorMessage="1" sqref="F5:F9 B11:B22 C5:C9 A5:A9 B27:B29 C11:H11 B25:E26"/>
    <dataValidation operator="equal" allowBlank="1" showInputMessage="1" showErrorMessage="1" sqref="I36:J36 I30:I31 I32:J32 I23:J2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"/>
  <sheetViews>
    <sheetView zoomScale="80" zoomScaleNormal="80" zoomScalePageLayoutView="0" workbookViewId="0" topLeftCell="A1">
      <selection activeCell="F4" sqref="F4:F8"/>
    </sheetView>
  </sheetViews>
  <sheetFormatPr defaultColWidth="9.25390625" defaultRowHeight="12.75"/>
  <cols>
    <col min="1" max="1" width="6.25390625" style="16" bestFit="1" customWidth="1"/>
    <col min="2" max="2" width="15.625" style="10" customWidth="1"/>
    <col min="3" max="3" width="14.25390625" style="2" hidden="1" customWidth="1"/>
    <col min="4" max="4" width="11.625" style="2" hidden="1" customWidth="1"/>
    <col min="5" max="5" width="16.75390625" style="2" hidden="1" customWidth="1"/>
    <col min="6" max="8" width="16.75390625" style="2" customWidth="1"/>
    <col min="9" max="9" width="31.25390625" style="15" customWidth="1"/>
    <col min="10" max="10" width="19.875" style="15" customWidth="1"/>
    <col min="11" max="11" width="14.25390625" style="16" customWidth="1"/>
    <col min="12" max="15" width="13.00390625" style="16" customWidth="1"/>
    <col min="16" max="16" width="29.00390625" style="15" customWidth="1"/>
    <col min="17" max="16384" width="9.25390625" style="2" customWidth="1"/>
  </cols>
  <sheetData>
    <row r="1" spans="1:15" ht="15">
      <c r="A1" s="18"/>
      <c r="B1" s="8"/>
      <c r="C1" s="1"/>
      <c r="D1" s="1"/>
      <c r="E1" s="1"/>
      <c r="F1" s="1"/>
      <c r="G1" s="1"/>
      <c r="H1" s="1"/>
      <c r="I1" s="17"/>
      <c r="J1" s="8"/>
      <c r="K1" s="8"/>
      <c r="L1" s="8"/>
      <c r="M1" s="8"/>
      <c r="N1" s="8"/>
      <c r="O1" s="8"/>
    </row>
    <row r="2" spans="1:15" ht="33.75" customHeight="1">
      <c r="A2" s="18"/>
      <c r="B2" s="92" t="s">
        <v>17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39"/>
      <c r="N2" s="39"/>
      <c r="O2" s="39"/>
    </row>
    <row r="3" spans="1:15" ht="16.5" customHeight="1">
      <c r="A3" s="18"/>
      <c r="B3" s="8"/>
      <c r="C3" s="1"/>
      <c r="D3" s="1"/>
      <c r="E3" s="1"/>
      <c r="F3" s="1"/>
      <c r="G3" s="1"/>
      <c r="H3" s="1"/>
      <c r="I3" s="17"/>
      <c r="J3" s="17"/>
      <c r="K3" s="18"/>
      <c r="L3" s="18"/>
      <c r="M3" s="18"/>
      <c r="N3" s="18"/>
      <c r="O3" s="18"/>
    </row>
    <row r="4" spans="1:19" ht="16.5" customHeight="1">
      <c r="A4" s="93" t="s">
        <v>10</v>
      </c>
      <c r="B4" s="94"/>
      <c r="C4" s="45"/>
      <c r="D4" s="49"/>
      <c r="E4" s="49"/>
      <c r="F4" s="83" t="s">
        <v>377</v>
      </c>
      <c r="G4" s="49"/>
      <c r="H4" s="49"/>
      <c r="I4" s="50"/>
      <c r="J4" s="50"/>
      <c r="K4" s="49"/>
      <c r="L4" s="49"/>
      <c r="M4" s="49"/>
      <c r="N4" s="49"/>
      <c r="O4" s="49"/>
      <c r="P4" s="51"/>
      <c r="Q4" s="3"/>
      <c r="R4" s="3"/>
      <c r="S4" s="3"/>
    </row>
    <row r="5" spans="1:19" ht="16.5" customHeight="1">
      <c r="A5" s="93" t="s">
        <v>22</v>
      </c>
      <c r="B5" s="94"/>
      <c r="C5" s="42"/>
      <c r="F5" s="84" t="s">
        <v>267</v>
      </c>
      <c r="Q5" s="3"/>
      <c r="R5" s="3"/>
      <c r="S5" s="3"/>
    </row>
    <row r="6" spans="1:24" ht="16.5" customHeight="1">
      <c r="A6" s="95" t="s">
        <v>11</v>
      </c>
      <c r="B6" s="96"/>
      <c r="C6" s="43" t="s">
        <v>20</v>
      </c>
      <c r="F6" s="82" t="s">
        <v>20</v>
      </c>
      <c r="Q6" s="31"/>
      <c r="R6" s="31"/>
      <c r="S6" s="31"/>
      <c r="T6" s="31"/>
      <c r="U6" s="11"/>
      <c r="V6" s="11"/>
      <c r="W6" s="11"/>
      <c r="X6" s="11"/>
    </row>
    <row r="7" spans="1:24" ht="16.5" customHeight="1">
      <c r="A7" s="95" t="s">
        <v>12</v>
      </c>
      <c r="B7" s="96"/>
      <c r="C7" s="43">
        <v>9</v>
      </c>
      <c r="F7" s="82">
        <v>9</v>
      </c>
      <c r="Q7" s="19"/>
      <c r="R7" s="19"/>
      <c r="S7" s="19"/>
      <c r="T7" s="19"/>
      <c r="U7" s="11"/>
      <c r="V7" s="11"/>
      <c r="W7" s="11"/>
      <c r="X7" s="11"/>
    </row>
    <row r="8" spans="1:24" ht="16.5" customHeight="1">
      <c r="A8" s="97" t="s">
        <v>13</v>
      </c>
      <c r="B8" s="96"/>
      <c r="C8" s="44"/>
      <c r="F8" s="85" t="s">
        <v>378</v>
      </c>
      <c r="Q8" s="31"/>
      <c r="R8" s="31"/>
      <c r="S8" s="31"/>
      <c r="T8" s="31"/>
      <c r="U8" s="11"/>
      <c r="V8" s="11"/>
      <c r="W8" s="11"/>
      <c r="X8" s="11"/>
    </row>
    <row r="9" spans="17:24" ht="16.5" customHeight="1">
      <c r="Q9" s="31"/>
      <c r="R9" s="31"/>
      <c r="S9" s="31"/>
      <c r="T9" s="31"/>
      <c r="U9" s="11"/>
      <c r="V9" s="11"/>
      <c r="W9" s="11"/>
      <c r="X9" s="11"/>
    </row>
    <row r="10" spans="17:24" ht="16.5" customHeight="1">
      <c r="Q10" s="31"/>
      <c r="R10" s="31"/>
      <c r="S10" s="31"/>
      <c r="T10" s="31"/>
      <c r="U10" s="11"/>
      <c r="V10" s="11"/>
      <c r="W10" s="11"/>
      <c r="X10" s="11"/>
    </row>
    <row r="11" spans="1:24" ht="99.7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0</v>
      </c>
      <c r="G11" s="5" t="s">
        <v>1</v>
      </c>
      <c r="H11" s="5" t="s">
        <v>2</v>
      </c>
      <c r="I11" s="5" t="s">
        <v>8</v>
      </c>
      <c r="J11" s="5" t="s">
        <v>5</v>
      </c>
      <c r="K11" s="5" t="s">
        <v>7</v>
      </c>
      <c r="L11" s="5" t="s">
        <v>320</v>
      </c>
      <c r="M11" s="5" t="s">
        <v>321</v>
      </c>
      <c r="N11" s="5" t="s">
        <v>322</v>
      </c>
      <c r="O11" s="5" t="s">
        <v>14</v>
      </c>
      <c r="P11" s="5" t="s">
        <v>9</v>
      </c>
      <c r="Q11" s="31"/>
      <c r="R11" s="31"/>
      <c r="S11" s="31"/>
      <c r="T11" s="31"/>
      <c r="U11" s="11"/>
      <c r="V11" s="11"/>
      <c r="W11" s="11"/>
      <c r="X11" s="11"/>
    </row>
    <row r="12" spans="1:24" ht="106.5" customHeight="1">
      <c r="A12" s="5">
        <v>1</v>
      </c>
      <c r="B12" s="5" t="s">
        <v>24</v>
      </c>
      <c r="C12" s="60" t="s">
        <v>72</v>
      </c>
      <c r="D12" s="4" t="s">
        <v>73</v>
      </c>
      <c r="E12" s="4" t="s">
        <v>74</v>
      </c>
      <c r="F12" s="4" t="str">
        <f aca="true" t="shared" si="0" ref="F12:F46">LEFT(C12,1)</f>
        <v>С</v>
      </c>
      <c r="G12" s="4" t="str">
        <f aca="true" t="shared" si="1" ref="G12:G46">LEFT(D12,1)</f>
        <v>Ю</v>
      </c>
      <c r="H12" s="4" t="str">
        <f aca="true" t="shared" si="2" ref="H12:H46">LEFT(E12,1)</f>
        <v>Г</v>
      </c>
      <c r="I12" s="5" t="s">
        <v>58</v>
      </c>
      <c r="J12" s="5" t="s">
        <v>59</v>
      </c>
      <c r="K12" s="5">
        <v>9</v>
      </c>
      <c r="L12" s="70">
        <v>59</v>
      </c>
      <c r="M12" s="70">
        <v>50</v>
      </c>
      <c r="N12" s="70">
        <f aca="true" t="shared" si="3" ref="N12:N46">SUM(L12:M12)</f>
        <v>109</v>
      </c>
      <c r="O12" s="58" t="s">
        <v>327</v>
      </c>
      <c r="P12" s="5" t="s">
        <v>68</v>
      </c>
      <c r="Q12" s="31"/>
      <c r="R12" s="31"/>
      <c r="S12" s="31"/>
      <c r="T12" s="31"/>
      <c r="U12" s="11"/>
      <c r="V12" s="11"/>
      <c r="W12" s="11"/>
      <c r="X12" s="11"/>
    </row>
    <row r="13" spans="1:24" ht="110.25" customHeight="1">
      <c r="A13" s="5">
        <v>2</v>
      </c>
      <c r="B13" s="5" t="s">
        <v>24</v>
      </c>
      <c r="C13" s="60" t="s">
        <v>69</v>
      </c>
      <c r="D13" s="58" t="s">
        <v>70</v>
      </c>
      <c r="E13" s="58" t="s">
        <v>71</v>
      </c>
      <c r="F13" s="4" t="str">
        <f t="shared" si="0"/>
        <v>Т</v>
      </c>
      <c r="G13" s="4" t="str">
        <f t="shared" si="1"/>
        <v>Д</v>
      </c>
      <c r="H13" s="4" t="str">
        <f t="shared" si="2"/>
        <v>А</v>
      </c>
      <c r="I13" s="5" t="s">
        <v>58</v>
      </c>
      <c r="J13" s="5" t="s">
        <v>59</v>
      </c>
      <c r="K13" s="5">
        <v>9</v>
      </c>
      <c r="L13" s="58">
        <v>55</v>
      </c>
      <c r="M13" s="58">
        <v>50</v>
      </c>
      <c r="N13" s="70">
        <f t="shared" si="3"/>
        <v>105</v>
      </c>
      <c r="O13" s="58" t="s">
        <v>324</v>
      </c>
      <c r="P13" s="5" t="s">
        <v>68</v>
      </c>
      <c r="Q13" s="19"/>
      <c r="R13" s="19"/>
      <c r="S13" s="19"/>
      <c r="T13" s="19"/>
      <c r="U13" s="11"/>
      <c r="V13" s="11"/>
      <c r="W13" s="11"/>
      <c r="X13" s="11"/>
    </row>
    <row r="14" spans="1:24" ht="100.5" customHeight="1">
      <c r="A14" s="5">
        <v>3</v>
      </c>
      <c r="B14" s="5" t="s">
        <v>24</v>
      </c>
      <c r="C14" s="60" t="s">
        <v>66</v>
      </c>
      <c r="D14" s="5" t="s">
        <v>67</v>
      </c>
      <c r="E14" s="5" t="s">
        <v>65</v>
      </c>
      <c r="F14" s="4" t="str">
        <f t="shared" si="0"/>
        <v>К</v>
      </c>
      <c r="G14" s="4" t="str">
        <f t="shared" si="1"/>
        <v>А</v>
      </c>
      <c r="H14" s="4" t="str">
        <f t="shared" si="2"/>
        <v>А</v>
      </c>
      <c r="I14" s="5" t="s">
        <v>58</v>
      </c>
      <c r="J14" s="5" t="s">
        <v>59</v>
      </c>
      <c r="K14" s="5">
        <v>9</v>
      </c>
      <c r="L14" s="70">
        <v>55</v>
      </c>
      <c r="M14" s="70">
        <v>38</v>
      </c>
      <c r="N14" s="70">
        <f t="shared" si="3"/>
        <v>93</v>
      </c>
      <c r="O14" s="58" t="s">
        <v>324</v>
      </c>
      <c r="P14" s="5" t="s">
        <v>68</v>
      </c>
      <c r="Q14" s="31"/>
      <c r="R14" s="31"/>
      <c r="S14" s="31"/>
      <c r="T14" s="31"/>
      <c r="U14" s="11"/>
      <c r="V14" s="11"/>
      <c r="W14" s="11"/>
      <c r="X14" s="11"/>
    </row>
    <row r="15" spans="1:24" ht="87" customHeight="1">
      <c r="A15" s="5">
        <v>4</v>
      </c>
      <c r="B15" s="5" t="s">
        <v>24</v>
      </c>
      <c r="C15" s="64" t="s">
        <v>229</v>
      </c>
      <c r="D15" s="64" t="s">
        <v>230</v>
      </c>
      <c r="E15" s="64" t="s">
        <v>231</v>
      </c>
      <c r="F15" s="4" t="str">
        <f t="shared" si="0"/>
        <v>М</v>
      </c>
      <c r="G15" s="4" t="str">
        <f t="shared" si="1"/>
        <v>В</v>
      </c>
      <c r="H15" s="4" t="str">
        <f t="shared" si="2"/>
        <v>И</v>
      </c>
      <c r="I15" s="5" t="s">
        <v>226</v>
      </c>
      <c r="J15" s="5" t="s">
        <v>222</v>
      </c>
      <c r="K15" s="5">
        <v>9</v>
      </c>
      <c r="L15" s="5">
        <v>50</v>
      </c>
      <c r="M15" s="5">
        <v>42</v>
      </c>
      <c r="N15" s="70">
        <f t="shared" si="3"/>
        <v>92</v>
      </c>
      <c r="O15" s="58" t="s">
        <v>324</v>
      </c>
      <c r="P15" s="5" t="s">
        <v>331</v>
      </c>
      <c r="Q15" s="31"/>
      <c r="R15" s="31"/>
      <c r="S15" s="31"/>
      <c r="T15" s="31"/>
      <c r="U15" s="11"/>
      <c r="V15" s="11"/>
      <c r="W15" s="11"/>
      <c r="X15" s="11"/>
    </row>
    <row r="16" spans="1:24" ht="86.25" customHeight="1">
      <c r="A16" s="5">
        <v>5</v>
      </c>
      <c r="B16" s="5" t="s">
        <v>24</v>
      </c>
      <c r="C16" s="73" t="s">
        <v>300</v>
      </c>
      <c r="D16" s="73" t="s">
        <v>301</v>
      </c>
      <c r="E16" s="73" t="s">
        <v>197</v>
      </c>
      <c r="F16" s="4" t="str">
        <f t="shared" si="0"/>
        <v>М</v>
      </c>
      <c r="G16" s="4" t="str">
        <f t="shared" si="1"/>
        <v>А</v>
      </c>
      <c r="H16" s="4" t="str">
        <f t="shared" si="2"/>
        <v>Ф</v>
      </c>
      <c r="I16" s="34" t="s">
        <v>353</v>
      </c>
      <c r="J16" s="4" t="s">
        <v>354</v>
      </c>
      <c r="K16" s="73">
        <v>9</v>
      </c>
      <c r="L16" s="73">
        <v>56</v>
      </c>
      <c r="M16" s="73">
        <v>24</v>
      </c>
      <c r="N16" s="70">
        <f t="shared" si="3"/>
        <v>80</v>
      </c>
      <c r="O16" s="58" t="s">
        <v>324</v>
      </c>
      <c r="P16" s="73" t="s">
        <v>355</v>
      </c>
      <c r="Q16" s="31"/>
      <c r="R16" s="31"/>
      <c r="S16" s="31"/>
      <c r="T16" s="31"/>
      <c r="U16" s="11"/>
      <c r="V16" s="11"/>
      <c r="W16" s="11"/>
      <c r="X16" s="11"/>
    </row>
    <row r="17" spans="1:24" ht="95.25" customHeight="1">
      <c r="A17" s="5">
        <v>6</v>
      </c>
      <c r="B17" s="5" t="s">
        <v>24</v>
      </c>
      <c r="C17" s="5" t="s">
        <v>186</v>
      </c>
      <c r="D17" s="5" t="s">
        <v>187</v>
      </c>
      <c r="E17" s="5" t="s">
        <v>188</v>
      </c>
      <c r="F17" s="4" t="str">
        <f t="shared" si="0"/>
        <v>Д</v>
      </c>
      <c r="G17" s="4" t="str">
        <f t="shared" si="1"/>
        <v>С</v>
      </c>
      <c r="H17" s="4" t="str">
        <f t="shared" si="2"/>
        <v>Б</v>
      </c>
      <c r="I17" s="5" t="s">
        <v>175</v>
      </c>
      <c r="J17" s="5" t="s">
        <v>176</v>
      </c>
      <c r="K17" s="5">
        <v>9</v>
      </c>
      <c r="L17" s="64">
        <v>49</v>
      </c>
      <c r="M17" s="64">
        <v>26</v>
      </c>
      <c r="N17" s="70">
        <f t="shared" si="3"/>
        <v>75</v>
      </c>
      <c r="O17" s="58" t="s">
        <v>324</v>
      </c>
      <c r="P17" s="4" t="s">
        <v>329</v>
      </c>
      <c r="Q17" s="31"/>
      <c r="R17" s="31"/>
      <c r="S17" s="31"/>
      <c r="T17" s="31"/>
      <c r="U17" s="11"/>
      <c r="V17" s="11"/>
      <c r="W17" s="11"/>
      <c r="X17" s="11"/>
    </row>
    <row r="18" spans="1:24" ht="87.75" customHeight="1">
      <c r="A18" s="5">
        <v>7</v>
      </c>
      <c r="B18" s="5" t="s">
        <v>24</v>
      </c>
      <c r="C18" s="5" t="s">
        <v>303</v>
      </c>
      <c r="D18" s="5" t="s">
        <v>304</v>
      </c>
      <c r="E18" s="5" t="s">
        <v>150</v>
      </c>
      <c r="F18" s="4" t="str">
        <f t="shared" si="0"/>
        <v>К</v>
      </c>
      <c r="G18" s="4" t="str">
        <f t="shared" si="1"/>
        <v>Б</v>
      </c>
      <c r="H18" s="4" t="str">
        <f t="shared" si="2"/>
        <v>К</v>
      </c>
      <c r="I18" s="63" t="s">
        <v>235</v>
      </c>
      <c r="J18" s="63" t="s">
        <v>222</v>
      </c>
      <c r="K18" s="73">
        <v>9</v>
      </c>
      <c r="L18" s="5">
        <v>52</v>
      </c>
      <c r="M18" s="5">
        <v>17</v>
      </c>
      <c r="N18" s="70">
        <f t="shared" si="3"/>
        <v>69</v>
      </c>
      <c r="O18" s="58" t="s">
        <v>324</v>
      </c>
      <c r="P18" s="64" t="s">
        <v>352</v>
      </c>
      <c r="Q18" s="31"/>
      <c r="R18" s="31"/>
      <c r="S18" s="31"/>
      <c r="T18" s="31"/>
      <c r="U18" s="11"/>
      <c r="V18" s="11"/>
      <c r="W18" s="11"/>
      <c r="X18" s="11"/>
    </row>
    <row r="19" spans="1:24" ht="70.5" customHeight="1">
      <c r="A19" s="5">
        <v>8</v>
      </c>
      <c r="B19" s="5" t="s">
        <v>24</v>
      </c>
      <c r="C19" s="64" t="s">
        <v>351</v>
      </c>
      <c r="D19" s="64" t="s">
        <v>101</v>
      </c>
      <c r="E19" s="64" t="s">
        <v>102</v>
      </c>
      <c r="F19" s="4" t="str">
        <f t="shared" si="0"/>
        <v>С</v>
      </c>
      <c r="G19" s="4" t="str">
        <f t="shared" si="1"/>
        <v>Т</v>
      </c>
      <c r="H19" s="4" t="str">
        <f t="shared" si="2"/>
        <v>Р</v>
      </c>
      <c r="I19" s="5" t="s">
        <v>341</v>
      </c>
      <c r="J19" s="5" t="s">
        <v>356</v>
      </c>
      <c r="K19" s="5">
        <v>9</v>
      </c>
      <c r="L19" s="70">
        <v>61</v>
      </c>
      <c r="M19" s="70">
        <v>6</v>
      </c>
      <c r="N19" s="70">
        <f t="shared" si="3"/>
        <v>67</v>
      </c>
      <c r="O19" s="58" t="s">
        <v>326</v>
      </c>
      <c r="P19" s="4" t="s">
        <v>342</v>
      </c>
      <c r="Q19" s="31"/>
      <c r="R19" s="31"/>
      <c r="S19" s="31"/>
      <c r="T19" s="31"/>
      <c r="U19" s="11"/>
      <c r="V19" s="11"/>
      <c r="W19" s="11"/>
      <c r="X19" s="11"/>
    </row>
    <row r="20" spans="1:24" ht="91.5" customHeight="1">
      <c r="A20" s="5">
        <v>9</v>
      </c>
      <c r="B20" s="5" t="s">
        <v>24</v>
      </c>
      <c r="C20" s="4" t="s">
        <v>306</v>
      </c>
      <c r="D20" s="4" t="s">
        <v>307</v>
      </c>
      <c r="E20" s="4" t="s">
        <v>121</v>
      </c>
      <c r="F20" s="4" t="str">
        <f t="shared" si="0"/>
        <v>В</v>
      </c>
      <c r="G20" s="4" t="str">
        <f t="shared" si="1"/>
        <v>А</v>
      </c>
      <c r="H20" s="4" t="str">
        <f t="shared" si="2"/>
        <v>А</v>
      </c>
      <c r="I20" s="34" t="s">
        <v>353</v>
      </c>
      <c r="J20" s="4" t="s">
        <v>354</v>
      </c>
      <c r="K20" s="73">
        <v>9</v>
      </c>
      <c r="L20" s="4">
        <v>42</v>
      </c>
      <c r="M20" s="4">
        <v>25</v>
      </c>
      <c r="N20" s="70">
        <f t="shared" si="3"/>
        <v>67</v>
      </c>
      <c r="O20" s="58" t="s">
        <v>326</v>
      </c>
      <c r="P20" s="73" t="s">
        <v>355</v>
      </c>
      <c r="Q20" s="31"/>
      <c r="R20" s="31"/>
      <c r="S20" s="31"/>
      <c r="T20" s="31"/>
      <c r="U20" s="11"/>
      <c r="V20" s="11"/>
      <c r="W20" s="11"/>
      <c r="X20" s="11"/>
    </row>
    <row r="21" spans="1:24" ht="60" customHeight="1">
      <c r="A21" s="5">
        <v>10</v>
      </c>
      <c r="B21" s="73" t="s">
        <v>24</v>
      </c>
      <c r="C21" s="5" t="s">
        <v>98</v>
      </c>
      <c r="D21" s="5" t="s">
        <v>99</v>
      </c>
      <c r="E21" s="5" t="s">
        <v>100</v>
      </c>
      <c r="F21" s="4" t="str">
        <f t="shared" si="0"/>
        <v>П</v>
      </c>
      <c r="G21" s="4" t="str">
        <f t="shared" si="1"/>
        <v>Д</v>
      </c>
      <c r="H21" s="4" t="str">
        <f t="shared" si="2"/>
        <v>А</v>
      </c>
      <c r="I21" s="5" t="s">
        <v>341</v>
      </c>
      <c r="J21" s="5" t="s">
        <v>356</v>
      </c>
      <c r="K21" s="5">
        <v>9</v>
      </c>
      <c r="L21" s="58">
        <v>54</v>
      </c>
      <c r="M21" s="58">
        <v>6</v>
      </c>
      <c r="N21" s="70">
        <f t="shared" si="3"/>
        <v>60</v>
      </c>
      <c r="O21" s="58" t="s">
        <v>326</v>
      </c>
      <c r="P21" s="4" t="s">
        <v>342</v>
      </c>
      <c r="Q21" s="31"/>
      <c r="R21" s="31"/>
      <c r="S21" s="31"/>
      <c r="T21" s="31"/>
      <c r="U21" s="11"/>
      <c r="V21" s="11"/>
      <c r="W21" s="11"/>
      <c r="X21" s="11"/>
    </row>
    <row r="22" spans="1:24" ht="88.5" customHeight="1">
      <c r="A22" s="5">
        <v>11</v>
      </c>
      <c r="B22" s="5" t="s">
        <v>24</v>
      </c>
      <c r="C22" s="5" t="s">
        <v>157</v>
      </c>
      <c r="D22" s="5" t="s">
        <v>158</v>
      </c>
      <c r="E22" s="5" t="s">
        <v>159</v>
      </c>
      <c r="F22" s="4" t="str">
        <f t="shared" si="0"/>
        <v>Г</v>
      </c>
      <c r="G22" s="4" t="str">
        <f t="shared" si="1"/>
        <v>М</v>
      </c>
      <c r="H22" s="4" t="str">
        <f t="shared" si="2"/>
        <v>А</v>
      </c>
      <c r="I22" s="4" t="s">
        <v>348</v>
      </c>
      <c r="J22" s="4" t="s">
        <v>349</v>
      </c>
      <c r="K22" s="5">
        <v>9</v>
      </c>
      <c r="L22" s="64">
        <v>39</v>
      </c>
      <c r="M22" s="64">
        <v>21</v>
      </c>
      <c r="N22" s="70">
        <f t="shared" si="3"/>
        <v>60</v>
      </c>
      <c r="O22" s="58" t="s">
        <v>326</v>
      </c>
      <c r="P22" s="58" t="s">
        <v>350</v>
      </c>
      <c r="Q22" s="29"/>
      <c r="R22" s="29"/>
      <c r="S22" s="29"/>
      <c r="T22" s="29"/>
      <c r="U22" s="11"/>
      <c r="V22" s="11"/>
      <c r="W22" s="11"/>
      <c r="X22" s="11"/>
    </row>
    <row r="23" spans="1:24" ht="89.25" customHeight="1">
      <c r="A23" s="5">
        <v>12</v>
      </c>
      <c r="B23" s="73" t="s">
        <v>24</v>
      </c>
      <c r="C23" s="73" t="s">
        <v>223</v>
      </c>
      <c r="D23" s="73" t="s">
        <v>224</v>
      </c>
      <c r="E23" s="73" t="s">
        <v>225</v>
      </c>
      <c r="F23" s="4" t="str">
        <f t="shared" si="0"/>
        <v>Ш</v>
      </c>
      <c r="G23" s="4" t="str">
        <f t="shared" si="1"/>
        <v>Т</v>
      </c>
      <c r="H23" s="4" t="str">
        <f t="shared" si="2"/>
        <v>И</v>
      </c>
      <c r="I23" s="63" t="s">
        <v>235</v>
      </c>
      <c r="J23" s="63" t="s">
        <v>222</v>
      </c>
      <c r="K23" s="5">
        <v>9</v>
      </c>
      <c r="L23" s="64">
        <v>37</v>
      </c>
      <c r="M23" s="64">
        <v>19</v>
      </c>
      <c r="N23" s="70">
        <f t="shared" si="3"/>
        <v>56</v>
      </c>
      <c r="O23" s="58" t="s">
        <v>326</v>
      </c>
      <c r="P23" s="4" t="s">
        <v>331</v>
      </c>
      <c r="Q23" s="31"/>
      <c r="R23" s="31"/>
      <c r="S23" s="31"/>
      <c r="T23" s="31"/>
      <c r="U23" s="11"/>
      <c r="V23" s="11"/>
      <c r="W23" s="11"/>
      <c r="X23" s="11"/>
    </row>
    <row r="24" spans="1:24" ht="92.25" customHeight="1">
      <c r="A24" s="5">
        <v>13</v>
      </c>
      <c r="B24" s="5" t="s">
        <v>24</v>
      </c>
      <c r="C24" s="4" t="s">
        <v>305</v>
      </c>
      <c r="D24" s="4" t="s">
        <v>161</v>
      </c>
      <c r="E24" s="4" t="s">
        <v>237</v>
      </c>
      <c r="F24" s="4" t="str">
        <f t="shared" si="0"/>
        <v>С</v>
      </c>
      <c r="G24" s="4" t="str">
        <f t="shared" si="1"/>
        <v>Н</v>
      </c>
      <c r="H24" s="4" t="str">
        <f t="shared" si="2"/>
        <v>Н</v>
      </c>
      <c r="I24" s="4" t="s">
        <v>357</v>
      </c>
      <c r="J24" s="4" t="s">
        <v>358</v>
      </c>
      <c r="K24" s="73">
        <v>9</v>
      </c>
      <c r="L24" s="4">
        <v>51</v>
      </c>
      <c r="M24" s="4">
        <v>2</v>
      </c>
      <c r="N24" s="70">
        <f t="shared" si="3"/>
        <v>53</v>
      </c>
      <c r="O24" s="58" t="s">
        <v>326</v>
      </c>
      <c r="P24" s="4" t="s">
        <v>359</v>
      </c>
      <c r="Q24" s="31"/>
      <c r="R24" s="31"/>
      <c r="S24" s="31"/>
      <c r="T24" s="31"/>
      <c r="U24" s="11"/>
      <c r="V24" s="11"/>
      <c r="W24" s="11"/>
      <c r="X24" s="11"/>
    </row>
    <row r="25" spans="1:24" ht="87" customHeight="1">
      <c r="A25" s="5">
        <v>14</v>
      </c>
      <c r="B25" s="5" t="s">
        <v>24</v>
      </c>
      <c r="C25" s="64" t="s">
        <v>302</v>
      </c>
      <c r="D25" s="64" t="s">
        <v>35</v>
      </c>
      <c r="E25" s="64" t="s">
        <v>45</v>
      </c>
      <c r="F25" s="4" t="str">
        <f t="shared" si="0"/>
        <v>Я</v>
      </c>
      <c r="G25" s="4" t="str">
        <f t="shared" si="1"/>
        <v>А</v>
      </c>
      <c r="H25" s="4" t="str">
        <f t="shared" si="2"/>
        <v>М</v>
      </c>
      <c r="I25" s="77" t="s">
        <v>360</v>
      </c>
      <c r="J25" s="5" t="s">
        <v>361</v>
      </c>
      <c r="K25" s="73">
        <v>9</v>
      </c>
      <c r="L25" s="64">
        <v>52</v>
      </c>
      <c r="M25" s="64">
        <v>0</v>
      </c>
      <c r="N25" s="70">
        <f t="shared" si="3"/>
        <v>52</v>
      </c>
      <c r="O25" s="58" t="s">
        <v>326</v>
      </c>
      <c r="P25" s="64" t="s">
        <v>362</v>
      </c>
      <c r="Q25" s="31"/>
      <c r="R25" s="31"/>
      <c r="S25" s="31"/>
      <c r="T25" s="31"/>
      <c r="U25" s="11"/>
      <c r="V25" s="11"/>
      <c r="W25" s="11"/>
      <c r="X25" s="11"/>
    </row>
    <row r="26" spans="1:24" ht="96" customHeight="1">
      <c r="A26" s="5">
        <v>15</v>
      </c>
      <c r="B26" s="60" t="s">
        <v>24</v>
      </c>
      <c r="C26" s="68" t="s">
        <v>37</v>
      </c>
      <c r="D26" s="74" t="s">
        <v>38</v>
      </c>
      <c r="E26" s="74" t="s">
        <v>39</v>
      </c>
      <c r="F26" s="4" t="str">
        <f t="shared" si="0"/>
        <v>Ш</v>
      </c>
      <c r="G26" s="4" t="str">
        <f t="shared" si="1"/>
        <v>И</v>
      </c>
      <c r="H26" s="4" t="str">
        <f t="shared" si="2"/>
        <v>А</v>
      </c>
      <c r="I26" s="68" t="s">
        <v>28</v>
      </c>
      <c r="J26" s="68" t="s">
        <v>29</v>
      </c>
      <c r="K26" s="73">
        <v>9</v>
      </c>
      <c r="L26" s="63">
        <v>41</v>
      </c>
      <c r="M26" s="63">
        <v>11</v>
      </c>
      <c r="N26" s="70">
        <f t="shared" si="3"/>
        <v>52</v>
      </c>
      <c r="O26" s="58" t="s">
        <v>326</v>
      </c>
      <c r="P26" s="60" t="s">
        <v>338</v>
      </c>
      <c r="Q26" s="31"/>
      <c r="R26" s="31"/>
      <c r="S26" s="31"/>
      <c r="T26" s="31"/>
      <c r="U26" s="11"/>
      <c r="V26" s="11"/>
      <c r="W26" s="11"/>
      <c r="X26" s="11"/>
    </row>
    <row r="27" spans="1:24" ht="84.75" customHeight="1">
      <c r="A27" s="5">
        <v>16</v>
      </c>
      <c r="B27" s="73" t="s">
        <v>24</v>
      </c>
      <c r="C27" s="5" t="s">
        <v>227</v>
      </c>
      <c r="D27" s="5" t="s">
        <v>228</v>
      </c>
      <c r="E27" s="5" t="s">
        <v>127</v>
      </c>
      <c r="F27" s="4" t="str">
        <f t="shared" si="0"/>
        <v>Г</v>
      </c>
      <c r="G27" s="4" t="str">
        <f t="shared" si="1"/>
        <v>Н</v>
      </c>
      <c r="H27" s="4" t="str">
        <f t="shared" si="2"/>
        <v>А</v>
      </c>
      <c r="I27" s="73" t="s">
        <v>226</v>
      </c>
      <c r="J27" s="73" t="s">
        <v>222</v>
      </c>
      <c r="K27" s="5">
        <v>9</v>
      </c>
      <c r="L27" s="72">
        <v>33</v>
      </c>
      <c r="M27" s="72">
        <v>19</v>
      </c>
      <c r="N27" s="70">
        <f t="shared" si="3"/>
        <v>52</v>
      </c>
      <c r="O27" s="58" t="s">
        <v>326</v>
      </c>
      <c r="P27" s="4" t="s">
        <v>331</v>
      </c>
      <c r="Q27" s="31"/>
      <c r="R27" s="31"/>
      <c r="S27" s="31"/>
      <c r="T27" s="31"/>
      <c r="U27" s="11"/>
      <c r="V27" s="11"/>
      <c r="W27" s="11"/>
      <c r="X27" s="11"/>
    </row>
    <row r="28" spans="1:24" ht="85.5" customHeight="1">
      <c r="A28" s="5">
        <v>17</v>
      </c>
      <c r="B28" s="66" t="s">
        <v>24</v>
      </c>
      <c r="C28" s="68" t="s">
        <v>40</v>
      </c>
      <c r="D28" s="68" t="s">
        <v>41</v>
      </c>
      <c r="E28" s="68" t="s">
        <v>42</v>
      </c>
      <c r="F28" s="4" t="str">
        <f t="shared" si="0"/>
        <v>Г</v>
      </c>
      <c r="G28" s="4" t="str">
        <f t="shared" si="1"/>
        <v>Л</v>
      </c>
      <c r="H28" s="4" t="str">
        <f t="shared" si="2"/>
        <v>И</v>
      </c>
      <c r="I28" s="68" t="s">
        <v>28</v>
      </c>
      <c r="J28" s="68" t="s">
        <v>29</v>
      </c>
      <c r="K28" s="73">
        <v>9</v>
      </c>
      <c r="L28" s="58">
        <v>44</v>
      </c>
      <c r="M28" s="58">
        <v>0</v>
      </c>
      <c r="N28" s="70">
        <f t="shared" si="3"/>
        <v>44</v>
      </c>
      <c r="O28" s="58" t="s">
        <v>326</v>
      </c>
      <c r="P28" s="60" t="s">
        <v>338</v>
      </c>
      <c r="Q28" s="31"/>
      <c r="R28" s="31"/>
      <c r="S28" s="31"/>
      <c r="T28" s="31"/>
      <c r="U28" s="11"/>
      <c r="V28" s="11"/>
      <c r="W28" s="11"/>
      <c r="X28" s="11"/>
    </row>
    <row r="29" spans="1:24" ht="90.75" customHeight="1">
      <c r="A29" s="5">
        <v>18</v>
      </c>
      <c r="B29" s="5" t="s">
        <v>24</v>
      </c>
      <c r="C29" s="4" t="s">
        <v>308</v>
      </c>
      <c r="D29" s="4" t="s">
        <v>214</v>
      </c>
      <c r="E29" s="4" t="s">
        <v>309</v>
      </c>
      <c r="F29" s="4" t="str">
        <f t="shared" si="0"/>
        <v>З</v>
      </c>
      <c r="G29" s="4" t="str">
        <f t="shared" si="1"/>
        <v>А</v>
      </c>
      <c r="H29" s="4" t="str">
        <f t="shared" si="2"/>
        <v>П</v>
      </c>
      <c r="I29" s="78" t="s">
        <v>363</v>
      </c>
      <c r="J29" s="4" t="s">
        <v>364</v>
      </c>
      <c r="K29" s="73">
        <v>9</v>
      </c>
      <c r="L29" s="4">
        <v>27</v>
      </c>
      <c r="M29" s="4">
        <v>16</v>
      </c>
      <c r="N29" s="70">
        <f t="shared" si="3"/>
        <v>43</v>
      </c>
      <c r="O29" s="58" t="s">
        <v>326</v>
      </c>
      <c r="P29" s="4" t="s">
        <v>365</v>
      </c>
      <c r="Q29" s="31"/>
      <c r="R29" s="31"/>
      <c r="S29" s="31"/>
      <c r="T29" s="31"/>
      <c r="U29" s="11"/>
      <c r="V29" s="11"/>
      <c r="W29" s="11"/>
      <c r="X29" s="11"/>
    </row>
    <row r="30" spans="1:24" ht="79.5" customHeight="1">
      <c r="A30" s="5">
        <v>19</v>
      </c>
      <c r="B30" s="5" t="s">
        <v>24</v>
      </c>
      <c r="C30" s="4" t="s">
        <v>151</v>
      </c>
      <c r="D30" s="4" t="s">
        <v>152</v>
      </c>
      <c r="E30" s="4" t="s">
        <v>153</v>
      </c>
      <c r="F30" s="4" t="str">
        <f t="shared" si="0"/>
        <v>Г</v>
      </c>
      <c r="G30" s="4" t="str">
        <f t="shared" si="1"/>
        <v>А</v>
      </c>
      <c r="H30" s="4" t="str">
        <f t="shared" si="2"/>
        <v>И</v>
      </c>
      <c r="I30" s="4" t="s">
        <v>366</v>
      </c>
      <c r="J30" s="5" t="s">
        <v>144</v>
      </c>
      <c r="K30" s="5">
        <v>9</v>
      </c>
      <c r="L30" s="58">
        <v>40</v>
      </c>
      <c r="M30" s="58">
        <v>0</v>
      </c>
      <c r="N30" s="70">
        <f t="shared" si="3"/>
        <v>40</v>
      </c>
      <c r="O30" s="58" t="s">
        <v>326</v>
      </c>
      <c r="P30" s="5" t="s">
        <v>367</v>
      </c>
      <c r="Q30" s="31"/>
      <c r="R30" s="31"/>
      <c r="S30" s="31"/>
      <c r="T30" s="31"/>
      <c r="U30" s="11"/>
      <c r="V30" s="11"/>
      <c r="W30" s="11"/>
      <c r="X30" s="11"/>
    </row>
    <row r="31" spans="1:24" ht="70.5" customHeight="1">
      <c r="A31" s="5">
        <v>20</v>
      </c>
      <c r="B31" s="73" t="s">
        <v>24</v>
      </c>
      <c r="C31" s="4" t="s">
        <v>249</v>
      </c>
      <c r="D31" s="4" t="s">
        <v>79</v>
      </c>
      <c r="E31" s="4" t="s">
        <v>250</v>
      </c>
      <c r="F31" s="4" t="str">
        <f t="shared" si="0"/>
        <v>С</v>
      </c>
      <c r="G31" s="4" t="str">
        <f t="shared" si="1"/>
        <v>К</v>
      </c>
      <c r="H31" s="4" t="str">
        <f t="shared" si="2"/>
        <v>О</v>
      </c>
      <c r="I31" s="58" t="s">
        <v>328</v>
      </c>
      <c r="J31" s="58" t="s">
        <v>248</v>
      </c>
      <c r="K31" s="5">
        <v>9</v>
      </c>
      <c r="L31" s="5">
        <v>38</v>
      </c>
      <c r="M31" s="5">
        <v>0</v>
      </c>
      <c r="N31" s="70">
        <f t="shared" si="3"/>
        <v>38</v>
      </c>
      <c r="O31" s="58" t="s">
        <v>326</v>
      </c>
      <c r="P31" s="58" t="s">
        <v>330</v>
      </c>
      <c r="Q31" s="31"/>
      <c r="R31" s="31"/>
      <c r="S31" s="31"/>
      <c r="T31" s="31"/>
      <c r="U31" s="11"/>
      <c r="V31" s="11"/>
      <c r="W31" s="11"/>
      <c r="X31" s="11"/>
    </row>
    <row r="32" spans="1:24" ht="65.25" customHeight="1">
      <c r="A32" s="5">
        <v>21</v>
      </c>
      <c r="B32" s="4" t="s">
        <v>24</v>
      </c>
      <c r="C32" s="63" t="s">
        <v>207</v>
      </c>
      <c r="D32" s="63" t="s">
        <v>171</v>
      </c>
      <c r="E32" s="63" t="s">
        <v>208</v>
      </c>
      <c r="F32" s="4" t="str">
        <f t="shared" si="0"/>
        <v>Х</v>
      </c>
      <c r="G32" s="4" t="str">
        <f t="shared" si="1"/>
        <v>А</v>
      </c>
      <c r="H32" s="4" t="str">
        <f t="shared" si="2"/>
        <v>А</v>
      </c>
      <c r="I32" s="63" t="s">
        <v>203</v>
      </c>
      <c r="J32" s="4" t="s">
        <v>204</v>
      </c>
      <c r="K32" s="5">
        <v>9</v>
      </c>
      <c r="L32" s="64">
        <v>34</v>
      </c>
      <c r="M32" s="64">
        <v>4</v>
      </c>
      <c r="N32" s="70">
        <f t="shared" si="3"/>
        <v>38</v>
      </c>
      <c r="O32" s="58" t="s">
        <v>326</v>
      </c>
      <c r="P32" s="4" t="s">
        <v>332</v>
      </c>
      <c r="Q32" s="31"/>
      <c r="R32" s="31"/>
      <c r="S32" s="31"/>
      <c r="T32" s="31"/>
      <c r="U32" s="11"/>
      <c r="V32" s="11"/>
      <c r="W32" s="11"/>
      <c r="X32" s="11"/>
    </row>
    <row r="33" spans="1:24" ht="85.5" customHeight="1">
      <c r="A33" s="5">
        <v>22</v>
      </c>
      <c r="B33" s="5" t="s">
        <v>24</v>
      </c>
      <c r="C33" s="5" t="s">
        <v>185</v>
      </c>
      <c r="D33" s="5" t="s">
        <v>152</v>
      </c>
      <c r="E33" s="5" t="s">
        <v>57</v>
      </c>
      <c r="F33" s="4" t="str">
        <f t="shared" si="0"/>
        <v>М</v>
      </c>
      <c r="G33" s="4" t="str">
        <f t="shared" si="1"/>
        <v>А</v>
      </c>
      <c r="H33" s="4" t="str">
        <f t="shared" si="2"/>
        <v>И</v>
      </c>
      <c r="I33" s="5" t="s">
        <v>175</v>
      </c>
      <c r="J33" s="5" t="s">
        <v>176</v>
      </c>
      <c r="K33" s="5">
        <v>9</v>
      </c>
      <c r="L33" s="64">
        <v>26</v>
      </c>
      <c r="M33" s="64">
        <v>11</v>
      </c>
      <c r="N33" s="70">
        <f t="shared" si="3"/>
        <v>37</v>
      </c>
      <c r="O33" s="58" t="s">
        <v>326</v>
      </c>
      <c r="P33" s="4" t="s">
        <v>329</v>
      </c>
      <c r="Q33" s="31"/>
      <c r="R33" s="31"/>
      <c r="S33" s="31"/>
      <c r="T33" s="31"/>
      <c r="U33" s="11"/>
      <c r="V33" s="11"/>
      <c r="W33" s="11"/>
      <c r="X33" s="11"/>
    </row>
    <row r="34" spans="1:24" ht="90" customHeight="1">
      <c r="A34" s="5">
        <v>23</v>
      </c>
      <c r="B34" s="5" t="s">
        <v>24</v>
      </c>
      <c r="C34" s="5" t="s">
        <v>148</v>
      </c>
      <c r="D34" s="64" t="s">
        <v>149</v>
      </c>
      <c r="E34" s="64" t="s">
        <v>150</v>
      </c>
      <c r="F34" s="4" t="str">
        <f t="shared" si="0"/>
        <v>Р</v>
      </c>
      <c r="G34" s="4" t="str">
        <f t="shared" si="1"/>
        <v>А</v>
      </c>
      <c r="H34" s="4" t="str">
        <f t="shared" si="2"/>
        <v>К</v>
      </c>
      <c r="I34" s="58" t="s">
        <v>366</v>
      </c>
      <c r="J34" s="5" t="s">
        <v>144</v>
      </c>
      <c r="K34" s="5">
        <v>9</v>
      </c>
      <c r="L34" s="58">
        <v>29</v>
      </c>
      <c r="M34" s="58">
        <v>6</v>
      </c>
      <c r="N34" s="70">
        <f t="shared" si="3"/>
        <v>35</v>
      </c>
      <c r="O34" s="58" t="s">
        <v>326</v>
      </c>
      <c r="P34" s="5" t="s">
        <v>367</v>
      </c>
      <c r="Q34" s="31"/>
      <c r="R34" s="31"/>
      <c r="S34" s="31"/>
      <c r="T34" s="31"/>
      <c r="U34" s="11"/>
      <c r="V34" s="11"/>
      <c r="W34" s="11"/>
      <c r="X34" s="11"/>
    </row>
    <row r="35" spans="1:24" ht="83.25" customHeight="1">
      <c r="A35" s="5">
        <v>24</v>
      </c>
      <c r="B35" s="73" t="s">
        <v>24</v>
      </c>
      <c r="C35" s="73" t="s">
        <v>154</v>
      </c>
      <c r="D35" s="73" t="s">
        <v>155</v>
      </c>
      <c r="E35" s="73" t="s">
        <v>57</v>
      </c>
      <c r="F35" s="4" t="str">
        <f t="shared" si="0"/>
        <v>М</v>
      </c>
      <c r="G35" s="4" t="str">
        <f t="shared" si="1"/>
        <v>М</v>
      </c>
      <c r="H35" s="4" t="str">
        <f t="shared" si="2"/>
        <v>И</v>
      </c>
      <c r="I35" s="4" t="s">
        <v>348</v>
      </c>
      <c r="J35" s="62" t="s">
        <v>156</v>
      </c>
      <c r="K35" s="5">
        <v>9</v>
      </c>
      <c r="L35" s="5">
        <v>30</v>
      </c>
      <c r="M35" s="5">
        <v>0</v>
      </c>
      <c r="N35" s="70">
        <f t="shared" si="3"/>
        <v>30</v>
      </c>
      <c r="O35" s="58" t="s">
        <v>326</v>
      </c>
      <c r="P35" s="58" t="s">
        <v>350</v>
      </c>
      <c r="Q35" s="35"/>
      <c r="R35" s="31"/>
      <c r="S35" s="31"/>
      <c r="T35" s="31"/>
      <c r="U35" s="11"/>
      <c r="V35" s="11"/>
      <c r="W35" s="11"/>
      <c r="X35" s="11"/>
    </row>
    <row r="36" spans="1:24" ht="96" customHeight="1">
      <c r="A36" s="5">
        <v>25</v>
      </c>
      <c r="B36" s="5" t="s">
        <v>24</v>
      </c>
      <c r="C36" s="4" t="s">
        <v>310</v>
      </c>
      <c r="D36" s="4" t="s">
        <v>243</v>
      </c>
      <c r="E36" s="4" t="s">
        <v>311</v>
      </c>
      <c r="F36" s="4" t="str">
        <f t="shared" si="0"/>
        <v>Ш</v>
      </c>
      <c r="G36" s="4" t="str">
        <f t="shared" si="1"/>
        <v>В</v>
      </c>
      <c r="H36" s="4" t="str">
        <f t="shared" si="2"/>
        <v>В</v>
      </c>
      <c r="I36" s="4" t="s">
        <v>357</v>
      </c>
      <c r="J36" s="4" t="s">
        <v>358</v>
      </c>
      <c r="K36" s="73">
        <v>9</v>
      </c>
      <c r="L36" s="4">
        <v>16</v>
      </c>
      <c r="M36" s="4">
        <v>13</v>
      </c>
      <c r="N36" s="70">
        <f t="shared" si="3"/>
        <v>29</v>
      </c>
      <c r="O36" s="58" t="s">
        <v>326</v>
      </c>
      <c r="P36" s="4" t="s">
        <v>359</v>
      </c>
      <c r="Q36" s="31"/>
      <c r="R36" s="31"/>
      <c r="S36" s="31"/>
      <c r="T36" s="31"/>
      <c r="U36" s="11"/>
      <c r="V36" s="11"/>
      <c r="W36" s="11"/>
      <c r="X36" s="11"/>
    </row>
    <row r="37" spans="1:24" ht="58.5" customHeight="1">
      <c r="A37" s="5">
        <v>26</v>
      </c>
      <c r="B37" s="73" t="s">
        <v>24</v>
      </c>
      <c r="C37" s="73" t="s">
        <v>96</v>
      </c>
      <c r="D37" s="73" t="s">
        <v>97</v>
      </c>
      <c r="E37" s="73" t="s">
        <v>48</v>
      </c>
      <c r="F37" s="4" t="str">
        <f t="shared" si="0"/>
        <v>С</v>
      </c>
      <c r="G37" s="4" t="str">
        <f t="shared" si="1"/>
        <v>Б</v>
      </c>
      <c r="H37" s="4" t="str">
        <f t="shared" si="2"/>
        <v>Б</v>
      </c>
      <c r="I37" s="5" t="s">
        <v>341</v>
      </c>
      <c r="J37" s="5" t="s">
        <v>356</v>
      </c>
      <c r="K37" s="5">
        <v>9</v>
      </c>
      <c r="L37" s="58">
        <v>12</v>
      </c>
      <c r="M37" s="58">
        <v>12</v>
      </c>
      <c r="N37" s="70">
        <f t="shared" si="3"/>
        <v>24</v>
      </c>
      <c r="O37" s="58" t="s">
        <v>326</v>
      </c>
      <c r="P37" s="4" t="s">
        <v>342</v>
      </c>
      <c r="U37" s="11"/>
      <c r="V37" s="11"/>
      <c r="W37" s="11"/>
      <c r="X37" s="11"/>
    </row>
    <row r="38" spans="1:24" ht="97.5" customHeight="1">
      <c r="A38" s="5">
        <v>27</v>
      </c>
      <c r="B38" s="5" t="s">
        <v>24</v>
      </c>
      <c r="C38" s="4" t="s">
        <v>119</v>
      </c>
      <c r="D38" s="73" t="s">
        <v>120</v>
      </c>
      <c r="E38" s="73" t="s">
        <v>121</v>
      </c>
      <c r="F38" s="4" t="str">
        <f t="shared" si="0"/>
        <v>А</v>
      </c>
      <c r="G38" s="4" t="str">
        <f t="shared" si="1"/>
        <v>А</v>
      </c>
      <c r="H38" s="4" t="str">
        <f t="shared" si="2"/>
        <v>А</v>
      </c>
      <c r="I38" s="5" t="s">
        <v>368</v>
      </c>
      <c r="J38" s="5" t="s">
        <v>115</v>
      </c>
      <c r="K38" s="5">
        <v>9</v>
      </c>
      <c r="L38" s="58">
        <v>0</v>
      </c>
      <c r="M38" s="58">
        <v>0</v>
      </c>
      <c r="N38" s="70">
        <f t="shared" si="3"/>
        <v>0</v>
      </c>
      <c r="O38" s="58" t="s">
        <v>326</v>
      </c>
      <c r="P38" s="5" t="s">
        <v>333</v>
      </c>
      <c r="Q38" s="11"/>
      <c r="R38" s="11"/>
      <c r="S38" s="11"/>
      <c r="T38" s="11"/>
      <c r="U38" s="11"/>
      <c r="V38" s="11"/>
      <c r="W38" s="11"/>
      <c r="X38" s="11"/>
    </row>
    <row r="39" spans="1:16" ht="92.25" customHeight="1">
      <c r="A39" s="5">
        <v>28</v>
      </c>
      <c r="B39" s="5" t="s">
        <v>24</v>
      </c>
      <c r="C39" s="4" t="s">
        <v>122</v>
      </c>
      <c r="D39" s="5" t="s">
        <v>123</v>
      </c>
      <c r="E39" s="5" t="s">
        <v>124</v>
      </c>
      <c r="F39" s="4" t="str">
        <f t="shared" si="0"/>
        <v>Г</v>
      </c>
      <c r="G39" s="4" t="str">
        <f t="shared" si="1"/>
        <v>Д</v>
      </c>
      <c r="H39" s="4" t="str">
        <f t="shared" si="2"/>
        <v>Р</v>
      </c>
      <c r="I39" s="5" t="s">
        <v>368</v>
      </c>
      <c r="J39" s="5" t="s">
        <v>115</v>
      </c>
      <c r="K39" s="5">
        <v>9</v>
      </c>
      <c r="L39" s="63">
        <v>0</v>
      </c>
      <c r="M39" s="63">
        <v>0</v>
      </c>
      <c r="N39" s="70">
        <f t="shared" si="3"/>
        <v>0</v>
      </c>
      <c r="O39" s="58" t="s">
        <v>326</v>
      </c>
      <c r="P39" s="5" t="s">
        <v>333</v>
      </c>
    </row>
    <row r="40" spans="1:16" ht="127.5" customHeight="1">
      <c r="A40" s="5">
        <v>29</v>
      </c>
      <c r="B40" s="73" t="s">
        <v>24</v>
      </c>
      <c r="C40" s="73" t="s">
        <v>136</v>
      </c>
      <c r="D40" s="73" t="s">
        <v>137</v>
      </c>
      <c r="E40" s="73" t="s">
        <v>138</v>
      </c>
      <c r="F40" s="4" t="str">
        <f t="shared" si="0"/>
        <v>Х</v>
      </c>
      <c r="G40" s="4" t="str">
        <f t="shared" si="1"/>
        <v>К</v>
      </c>
      <c r="H40" s="4" t="str">
        <f t="shared" si="2"/>
        <v>Ф</v>
      </c>
      <c r="I40" s="5" t="s">
        <v>369</v>
      </c>
      <c r="J40" s="5" t="s">
        <v>139</v>
      </c>
      <c r="K40" s="5">
        <v>9</v>
      </c>
      <c r="L40" s="70">
        <v>0</v>
      </c>
      <c r="M40" s="70">
        <v>0</v>
      </c>
      <c r="N40" s="70">
        <f t="shared" si="3"/>
        <v>0</v>
      </c>
      <c r="O40" s="58" t="s">
        <v>326</v>
      </c>
      <c r="P40" s="5" t="s">
        <v>370</v>
      </c>
    </row>
    <row r="41" spans="1:16" ht="103.5" customHeight="1">
      <c r="A41" s="5">
        <v>30</v>
      </c>
      <c r="B41" s="5" t="s">
        <v>24</v>
      </c>
      <c r="C41" s="5" t="s">
        <v>148</v>
      </c>
      <c r="D41" s="64" t="s">
        <v>149</v>
      </c>
      <c r="E41" s="64" t="s">
        <v>150</v>
      </c>
      <c r="F41" s="4" t="str">
        <f t="shared" si="0"/>
        <v>Р</v>
      </c>
      <c r="G41" s="4" t="str">
        <f t="shared" si="1"/>
        <v>А</v>
      </c>
      <c r="H41" s="4" t="str">
        <f t="shared" si="2"/>
        <v>К</v>
      </c>
      <c r="I41" s="58" t="s">
        <v>366</v>
      </c>
      <c r="J41" s="5" t="s">
        <v>144</v>
      </c>
      <c r="K41" s="5">
        <v>9</v>
      </c>
      <c r="L41" s="64">
        <v>0</v>
      </c>
      <c r="M41" s="64">
        <v>0</v>
      </c>
      <c r="N41" s="70">
        <f t="shared" si="3"/>
        <v>0</v>
      </c>
      <c r="O41" s="58" t="s">
        <v>326</v>
      </c>
      <c r="P41" s="5" t="s">
        <v>367</v>
      </c>
    </row>
    <row r="42" spans="1:16" ht="87.75" customHeight="1">
      <c r="A42" s="5">
        <v>31</v>
      </c>
      <c r="B42" s="5" t="s">
        <v>24</v>
      </c>
      <c r="C42" s="4" t="s">
        <v>151</v>
      </c>
      <c r="D42" s="4" t="s">
        <v>152</v>
      </c>
      <c r="E42" s="4" t="s">
        <v>153</v>
      </c>
      <c r="F42" s="4" t="str">
        <f t="shared" si="0"/>
        <v>Г</v>
      </c>
      <c r="G42" s="4" t="str">
        <f t="shared" si="1"/>
        <v>А</v>
      </c>
      <c r="H42" s="4" t="str">
        <f t="shared" si="2"/>
        <v>И</v>
      </c>
      <c r="I42" s="4" t="s">
        <v>366</v>
      </c>
      <c r="J42" s="5" t="s">
        <v>144</v>
      </c>
      <c r="K42" s="5">
        <v>9</v>
      </c>
      <c r="L42" s="64">
        <v>0</v>
      </c>
      <c r="M42" s="64">
        <v>0</v>
      </c>
      <c r="N42" s="70">
        <f t="shared" si="3"/>
        <v>0</v>
      </c>
      <c r="O42" s="58" t="s">
        <v>326</v>
      </c>
      <c r="P42" s="5" t="s">
        <v>367</v>
      </c>
    </row>
    <row r="43" spans="1:16" ht="98.25" customHeight="1">
      <c r="A43" s="5">
        <v>32</v>
      </c>
      <c r="B43" s="73" t="s">
        <v>24</v>
      </c>
      <c r="C43" s="73" t="s">
        <v>189</v>
      </c>
      <c r="D43" s="73" t="s">
        <v>190</v>
      </c>
      <c r="E43" s="73" t="s">
        <v>191</v>
      </c>
      <c r="F43" s="4" t="str">
        <f t="shared" si="0"/>
        <v>М</v>
      </c>
      <c r="G43" s="4" t="str">
        <f t="shared" si="1"/>
        <v>Д</v>
      </c>
      <c r="H43" s="4" t="str">
        <f t="shared" si="2"/>
        <v>Ю</v>
      </c>
      <c r="I43" s="73" t="s">
        <v>175</v>
      </c>
      <c r="J43" s="73" t="s">
        <v>176</v>
      </c>
      <c r="K43" s="5">
        <v>9</v>
      </c>
      <c r="L43" s="5">
        <v>0</v>
      </c>
      <c r="M43" s="5">
        <v>0</v>
      </c>
      <c r="N43" s="70">
        <f t="shared" si="3"/>
        <v>0</v>
      </c>
      <c r="O43" s="58" t="s">
        <v>326</v>
      </c>
      <c r="P43" s="4" t="s">
        <v>329</v>
      </c>
    </row>
    <row r="44" spans="1:16" ht="67.5" customHeight="1">
      <c r="A44" s="5">
        <v>33</v>
      </c>
      <c r="B44" s="73" t="s">
        <v>24</v>
      </c>
      <c r="C44" s="4" t="s">
        <v>251</v>
      </c>
      <c r="D44" s="4" t="s">
        <v>252</v>
      </c>
      <c r="E44" s="4" t="s">
        <v>102</v>
      </c>
      <c r="F44" s="4" t="str">
        <f t="shared" si="0"/>
        <v>С</v>
      </c>
      <c r="G44" s="4" t="str">
        <f t="shared" si="1"/>
        <v>Н</v>
      </c>
      <c r="H44" s="4" t="str">
        <f t="shared" si="2"/>
        <v>Р</v>
      </c>
      <c r="I44" s="58" t="s">
        <v>328</v>
      </c>
      <c r="J44" s="58" t="s">
        <v>248</v>
      </c>
      <c r="K44" s="5">
        <v>9</v>
      </c>
      <c r="L44" s="5">
        <v>0</v>
      </c>
      <c r="M44" s="5">
        <v>0</v>
      </c>
      <c r="N44" s="70">
        <f t="shared" si="3"/>
        <v>0</v>
      </c>
      <c r="O44" s="58" t="s">
        <v>326</v>
      </c>
      <c r="P44" s="58" t="s">
        <v>330</v>
      </c>
    </row>
    <row r="45" spans="1:16" ht="69.75" customHeight="1">
      <c r="A45" s="5">
        <v>34</v>
      </c>
      <c r="B45" s="5" t="s">
        <v>24</v>
      </c>
      <c r="C45" s="5" t="s">
        <v>278</v>
      </c>
      <c r="D45" s="5" t="s">
        <v>279</v>
      </c>
      <c r="E45" s="5" t="s">
        <v>280</v>
      </c>
      <c r="F45" s="4" t="str">
        <f t="shared" si="0"/>
        <v>А</v>
      </c>
      <c r="G45" s="4" t="str">
        <f t="shared" si="1"/>
        <v>Е</v>
      </c>
      <c r="H45" s="4" t="str">
        <f t="shared" si="2"/>
        <v>В</v>
      </c>
      <c r="I45" s="58" t="s">
        <v>270</v>
      </c>
      <c r="J45" s="58" t="s">
        <v>275</v>
      </c>
      <c r="K45" s="5">
        <v>9</v>
      </c>
      <c r="L45" s="5">
        <v>0</v>
      </c>
      <c r="M45" s="5">
        <v>0</v>
      </c>
      <c r="N45" s="70">
        <f t="shared" si="3"/>
        <v>0</v>
      </c>
      <c r="O45" s="58" t="s">
        <v>326</v>
      </c>
      <c r="P45" s="4" t="s">
        <v>335</v>
      </c>
    </row>
    <row r="46" spans="1:16" ht="74.25" customHeight="1">
      <c r="A46" s="5">
        <v>35</v>
      </c>
      <c r="B46" s="5" t="s">
        <v>24</v>
      </c>
      <c r="C46" s="64" t="s">
        <v>281</v>
      </c>
      <c r="D46" s="64" t="s">
        <v>282</v>
      </c>
      <c r="E46" s="64" t="s">
        <v>225</v>
      </c>
      <c r="F46" s="4" t="str">
        <f t="shared" si="0"/>
        <v>Р</v>
      </c>
      <c r="G46" s="4" t="str">
        <f t="shared" si="1"/>
        <v>И</v>
      </c>
      <c r="H46" s="4" t="str">
        <f t="shared" si="2"/>
        <v>И</v>
      </c>
      <c r="I46" s="58" t="s">
        <v>270</v>
      </c>
      <c r="J46" s="58" t="s">
        <v>275</v>
      </c>
      <c r="K46" s="5">
        <v>9</v>
      </c>
      <c r="L46" s="73">
        <v>0</v>
      </c>
      <c r="M46" s="73">
        <v>0</v>
      </c>
      <c r="N46" s="70">
        <f t="shared" si="3"/>
        <v>0</v>
      </c>
      <c r="O46" s="58" t="s">
        <v>326</v>
      </c>
      <c r="P46" s="4" t="s">
        <v>335</v>
      </c>
    </row>
    <row r="47" spans="1:16" ht="15">
      <c r="A47" s="56"/>
      <c r="B47" s="56"/>
      <c r="C47" s="75"/>
      <c r="D47" s="75"/>
      <c r="E47" s="75"/>
      <c r="F47" s="75"/>
      <c r="G47" s="75"/>
      <c r="H47" s="75"/>
      <c r="I47" s="75"/>
      <c r="J47" s="75"/>
      <c r="K47" s="76"/>
      <c r="L47" s="75"/>
      <c r="M47" s="75"/>
      <c r="N47" s="75"/>
      <c r="O47" s="75"/>
      <c r="P47" s="75"/>
    </row>
    <row r="48" spans="1:16" ht="15">
      <c r="A48" s="56"/>
      <c r="B48" s="56"/>
      <c r="C48" s="75"/>
      <c r="D48" s="75"/>
      <c r="E48" s="75"/>
      <c r="F48" s="75"/>
      <c r="G48" s="75"/>
      <c r="H48" s="75"/>
      <c r="I48" s="75"/>
      <c r="J48" s="75"/>
      <c r="K48" s="76"/>
      <c r="L48" s="75"/>
      <c r="M48" s="75"/>
      <c r="N48" s="75"/>
      <c r="O48" s="75"/>
      <c r="P48" s="75"/>
    </row>
    <row r="49" spans="1:16" ht="1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6"/>
      <c r="L49" s="75"/>
      <c r="M49" s="75"/>
      <c r="N49" s="75"/>
      <c r="O49" s="75"/>
      <c r="P49" s="75"/>
    </row>
    <row r="50" spans="1:16" ht="1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1:16" ht="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1:16" ht="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1:16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1:16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1:16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6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1:16" ht="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6" ht="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16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ht="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6" ht="1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1:16" ht="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ht="1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16" ht="1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16" ht="1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16" ht="1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16" ht="1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16" ht="1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ht="1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1:16" ht="1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1:16" ht="1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1:16" ht="1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1:16" ht="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1:16" ht="1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1:16" ht="1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1:16" ht="1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1:16" ht="1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1:16" ht="1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1:16" ht="1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1:16" ht="1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  <row r="85" spans="1:16" ht="1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1:16" ht="1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ht="1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pans="1:16" ht="1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ht="1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1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</sheetData>
  <sheetProtection/>
  <mergeCells count="6">
    <mergeCell ref="B2:L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B33:B48 C4:C8 A4:A8 B29:B31 B11:B22 B25:B26 C11:H11 F4:F8"/>
    <dataValidation allowBlank="1" showInputMessage="1" showErrorMessage="1" sqref="B27:B28 C27:E27"/>
    <dataValidation operator="equal" allowBlank="1" showInputMessage="1" showErrorMessage="1" sqref="I23 I18 I38:J39">
      <formula1>0</formula1>
    </dataValidation>
  </dataValidations>
  <printOptions/>
  <pageMargins left="0.75" right="0.75" top="1" bottom="1" header="0.5" footer="0.5"/>
  <pageSetup fitToHeight="1" fitToWidth="1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0" zoomScaleNormal="80" zoomScalePageLayoutView="0" workbookViewId="0" topLeftCell="A1">
      <selection activeCell="F4" sqref="F4:F8"/>
    </sheetView>
  </sheetViews>
  <sheetFormatPr defaultColWidth="9.25390625" defaultRowHeight="12.75"/>
  <cols>
    <col min="1" max="1" width="6.25390625" style="2" bestFit="1" customWidth="1"/>
    <col min="2" max="2" width="15.625" style="10" customWidth="1"/>
    <col min="3" max="3" width="15.00390625" style="16" hidden="1" customWidth="1"/>
    <col min="4" max="4" width="13.25390625" style="16" hidden="1" customWidth="1"/>
    <col min="5" max="5" width="15.75390625" style="16" hidden="1" customWidth="1"/>
    <col min="6" max="8" width="15.75390625" style="16" customWidth="1"/>
    <col min="9" max="9" width="27.875" style="15" customWidth="1"/>
    <col min="10" max="10" width="20.25390625" style="15" customWidth="1"/>
    <col min="11" max="11" width="14.25390625" style="16" customWidth="1"/>
    <col min="12" max="15" width="13.00390625" style="16" customWidth="1"/>
    <col min="16" max="16" width="27.625" style="10" customWidth="1"/>
    <col min="17" max="16384" width="9.25390625" style="2" customWidth="1"/>
  </cols>
  <sheetData>
    <row r="1" spans="1:15" ht="15">
      <c r="A1" s="1"/>
      <c r="B1" s="8"/>
      <c r="C1" s="18"/>
      <c r="D1" s="18"/>
      <c r="E1" s="18"/>
      <c r="F1" s="18"/>
      <c r="G1" s="18"/>
      <c r="H1" s="18"/>
      <c r="I1" s="17"/>
      <c r="J1" s="98"/>
      <c r="K1" s="98"/>
      <c r="L1" s="98"/>
      <c r="M1" s="40"/>
      <c r="N1" s="40"/>
      <c r="O1" s="40"/>
    </row>
    <row r="2" spans="1:15" ht="33.75" customHeight="1">
      <c r="A2" s="1"/>
      <c r="B2" s="92" t="s">
        <v>18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41"/>
      <c r="N2" s="41"/>
      <c r="O2" s="41"/>
    </row>
    <row r="3" spans="1:15" ht="16.5" customHeight="1">
      <c r="A3" s="1"/>
      <c r="B3" s="8"/>
      <c r="C3" s="18"/>
      <c r="D3" s="18"/>
      <c r="E3" s="18"/>
      <c r="F3" s="18"/>
      <c r="G3" s="18"/>
      <c r="H3" s="18"/>
      <c r="I3" s="17"/>
      <c r="J3" s="17"/>
      <c r="K3" s="18"/>
      <c r="L3" s="18"/>
      <c r="M3" s="18"/>
      <c r="N3" s="18"/>
      <c r="O3" s="18"/>
    </row>
    <row r="4" spans="1:6" ht="16.5" customHeight="1">
      <c r="A4" s="93" t="s">
        <v>10</v>
      </c>
      <c r="B4" s="94"/>
      <c r="C4" s="45"/>
      <c r="F4" s="83" t="s">
        <v>377</v>
      </c>
    </row>
    <row r="5" spans="1:6" ht="16.5" customHeight="1">
      <c r="A5" s="93" t="s">
        <v>23</v>
      </c>
      <c r="B5" s="94"/>
      <c r="C5" s="42"/>
      <c r="F5" s="84" t="s">
        <v>267</v>
      </c>
    </row>
    <row r="6" spans="1:6" ht="16.5" customHeight="1">
      <c r="A6" s="95" t="s">
        <v>11</v>
      </c>
      <c r="B6" s="96"/>
      <c r="C6" s="43" t="s">
        <v>20</v>
      </c>
      <c r="F6" s="82" t="s">
        <v>20</v>
      </c>
    </row>
    <row r="7" spans="1:6" ht="16.5" customHeight="1">
      <c r="A7" s="95" t="s">
        <v>12</v>
      </c>
      <c r="B7" s="96"/>
      <c r="C7" s="43">
        <v>10</v>
      </c>
      <c r="F7" s="82">
        <v>10</v>
      </c>
    </row>
    <row r="8" spans="1:6" ht="16.5" customHeight="1">
      <c r="A8" s="97" t="s">
        <v>13</v>
      </c>
      <c r="B8" s="96"/>
      <c r="C8" s="44"/>
      <c r="F8" s="85" t="s">
        <v>378</v>
      </c>
    </row>
    <row r="9" ht="16.5" customHeight="1"/>
    <row r="10" spans="1:16" ht="108.75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0</v>
      </c>
      <c r="G10" s="5" t="s">
        <v>1</v>
      </c>
      <c r="H10" s="5" t="s">
        <v>2</v>
      </c>
      <c r="I10" s="5" t="s">
        <v>8</v>
      </c>
      <c r="J10" s="6" t="s">
        <v>5</v>
      </c>
      <c r="K10" s="5" t="s">
        <v>7</v>
      </c>
      <c r="L10" s="5" t="s">
        <v>320</v>
      </c>
      <c r="M10" s="5" t="s">
        <v>321</v>
      </c>
      <c r="N10" s="5" t="s">
        <v>322</v>
      </c>
      <c r="O10" s="5" t="s">
        <v>14</v>
      </c>
      <c r="P10" s="5" t="s">
        <v>9</v>
      </c>
    </row>
    <row r="11" spans="1:16" ht="165.75" customHeight="1">
      <c r="A11" s="58">
        <v>1</v>
      </c>
      <c r="B11" s="5" t="s">
        <v>24</v>
      </c>
      <c r="C11" s="4" t="s">
        <v>55</v>
      </c>
      <c r="D11" s="5" t="s">
        <v>56</v>
      </c>
      <c r="E11" s="5" t="s">
        <v>57</v>
      </c>
      <c r="F11" s="5" t="str">
        <f>LEFT(C11,1)</f>
        <v>А</v>
      </c>
      <c r="G11" s="5" t="str">
        <f>LEFT(D11,1)</f>
        <v>Б</v>
      </c>
      <c r="H11" s="5" t="str">
        <f>LEFT(E11,1)</f>
        <v>И</v>
      </c>
      <c r="I11" s="5" t="s">
        <v>58</v>
      </c>
      <c r="J11" s="5" t="s">
        <v>59</v>
      </c>
      <c r="K11" s="5">
        <v>10</v>
      </c>
      <c r="L11" s="58">
        <v>118</v>
      </c>
      <c r="M11" s="58">
        <v>50</v>
      </c>
      <c r="N11" s="58">
        <f aca="true" t="shared" si="0" ref="N11:N31">SUM(L11:M11)</f>
        <v>168</v>
      </c>
      <c r="O11" s="58" t="s">
        <v>327</v>
      </c>
      <c r="P11" s="5" t="s">
        <v>337</v>
      </c>
    </row>
    <row r="12" spans="1:16" ht="153" customHeight="1">
      <c r="A12" s="58">
        <v>2</v>
      </c>
      <c r="B12" s="5" t="s">
        <v>24</v>
      </c>
      <c r="C12" s="4" t="s">
        <v>63</v>
      </c>
      <c r="D12" s="60" t="s">
        <v>64</v>
      </c>
      <c r="E12" s="60" t="s">
        <v>65</v>
      </c>
      <c r="F12" s="5" t="str">
        <f aca="true" t="shared" si="1" ref="F12:F31">LEFT(C12,1)</f>
        <v>Ч</v>
      </c>
      <c r="G12" s="5" t="str">
        <f aca="true" t="shared" si="2" ref="G12:G31">LEFT(D12,1)</f>
        <v>Е</v>
      </c>
      <c r="H12" s="5" t="str">
        <f aca="true" t="shared" si="3" ref="H12:H31">LEFT(E12,1)</f>
        <v>А</v>
      </c>
      <c r="I12" s="5" t="s">
        <v>58</v>
      </c>
      <c r="J12" s="5" t="s">
        <v>59</v>
      </c>
      <c r="K12" s="5">
        <v>10</v>
      </c>
      <c r="L12" s="58">
        <v>48</v>
      </c>
      <c r="M12" s="58">
        <v>46</v>
      </c>
      <c r="N12" s="58">
        <f t="shared" si="0"/>
        <v>94</v>
      </c>
      <c r="O12" s="58" t="s">
        <v>324</v>
      </c>
      <c r="P12" s="5" t="s">
        <v>337</v>
      </c>
    </row>
    <row r="13" spans="1:16" ht="160.5" customHeight="1">
      <c r="A13" s="58">
        <v>3</v>
      </c>
      <c r="B13" s="5" t="s">
        <v>24</v>
      </c>
      <c r="C13" s="4" t="s">
        <v>60</v>
      </c>
      <c r="D13" s="63" t="s">
        <v>61</v>
      </c>
      <c r="E13" s="63" t="s">
        <v>62</v>
      </c>
      <c r="F13" s="5" t="str">
        <f t="shared" si="1"/>
        <v>С</v>
      </c>
      <c r="G13" s="5" t="str">
        <f t="shared" si="2"/>
        <v> </v>
      </c>
      <c r="H13" s="5" t="str">
        <f t="shared" si="3"/>
        <v>А</v>
      </c>
      <c r="I13" s="5" t="s">
        <v>58</v>
      </c>
      <c r="J13" s="5" t="s">
        <v>59</v>
      </c>
      <c r="K13" s="5">
        <v>10</v>
      </c>
      <c r="L13" s="58">
        <v>38</v>
      </c>
      <c r="M13" s="58">
        <v>50</v>
      </c>
      <c r="N13" s="58">
        <f t="shared" si="0"/>
        <v>88</v>
      </c>
      <c r="O13" s="58" t="s">
        <v>325</v>
      </c>
      <c r="P13" s="5" t="s">
        <v>337</v>
      </c>
    </row>
    <row r="14" spans="1:16" ht="103.5" customHeight="1">
      <c r="A14" s="58">
        <v>4</v>
      </c>
      <c r="B14" s="5" t="s">
        <v>24</v>
      </c>
      <c r="C14" s="5" t="s">
        <v>180</v>
      </c>
      <c r="D14" s="5" t="s">
        <v>181</v>
      </c>
      <c r="E14" s="5" t="s">
        <v>182</v>
      </c>
      <c r="F14" s="5" t="str">
        <f t="shared" si="1"/>
        <v>Л</v>
      </c>
      <c r="G14" s="5" t="str">
        <f t="shared" si="2"/>
        <v>М</v>
      </c>
      <c r="H14" s="5" t="str">
        <f t="shared" si="3"/>
        <v>Ю</v>
      </c>
      <c r="I14" s="5" t="s">
        <v>175</v>
      </c>
      <c r="J14" s="5" t="s">
        <v>176</v>
      </c>
      <c r="K14" s="5">
        <v>10</v>
      </c>
      <c r="L14" s="58">
        <v>72</v>
      </c>
      <c r="M14" s="58">
        <v>14</v>
      </c>
      <c r="N14" s="58">
        <f t="shared" si="0"/>
        <v>86</v>
      </c>
      <c r="O14" s="58" t="s">
        <v>325</v>
      </c>
      <c r="P14" s="4" t="s">
        <v>329</v>
      </c>
    </row>
    <row r="15" spans="1:16" ht="98.25" customHeight="1">
      <c r="A15" s="58">
        <v>5</v>
      </c>
      <c r="B15" s="5" t="s">
        <v>24</v>
      </c>
      <c r="C15" s="58" t="s">
        <v>220</v>
      </c>
      <c r="D15" s="58" t="s">
        <v>70</v>
      </c>
      <c r="E15" s="58" t="s">
        <v>221</v>
      </c>
      <c r="F15" s="5" t="str">
        <f t="shared" si="1"/>
        <v>К</v>
      </c>
      <c r="G15" s="5" t="str">
        <f t="shared" si="2"/>
        <v>Д</v>
      </c>
      <c r="H15" s="5" t="str">
        <f t="shared" si="3"/>
        <v>В</v>
      </c>
      <c r="I15" s="58" t="s">
        <v>371</v>
      </c>
      <c r="J15" s="58" t="s">
        <v>222</v>
      </c>
      <c r="K15" s="5">
        <v>10</v>
      </c>
      <c r="L15" s="63">
        <v>49</v>
      </c>
      <c r="M15" s="63">
        <v>19</v>
      </c>
      <c r="N15" s="58">
        <f t="shared" si="0"/>
        <v>68</v>
      </c>
      <c r="O15" s="58" t="s">
        <v>324</v>
      </c>
      <c r="P15" s="4" t="s">
        <v>331</v>
      </c>
    </row>
    <row r="16" spans="1:16" ht="84" customHeight="1">
      <c r="A16" s="58">
        <v>6</v>
      </c>
      <c r="B16" s="5" t="s">
        <v>24</v>
      </c>
      <c r="C16" s="60" t="s">
        <v>284</v>
      </c>
      <c r="D16" s="58" t="s">
        <v>285</v>
      </c>
      <c r="E16" s="58" t="s">
        <v>264</v>
      </c>
      <c r="F16" s="5" t="str">
        <f t="shared" si="1"/>
        <v>Ч</v>
      </c>
      <c r="G16" s="5" t="str">
        <f t="shared" si="2"/>
        <v>И</v>
      </c>
      <c r="H16" s="5" t="str">
        <f t="shared" si="3"/>
        <v>В</v>
      </c>
      <c r="I16" s="5" t="s">
        <v>368</v>
      </c>
      <c r="J16" s="5" t="s">
        <v>115</v>
      </c>
      <c r="K16" s="5">
        <v>10</v>
      </c>
      <c r="L16" s="4">
        <v>49</v>
      </c>
      <c r="M16" s="4">
        <v>19</v>
      </c>
      <c r="N16" s="58">
        <f t="shared" si="0"/>
        <v>68</v>
      </c>
      <c r="O16" s="4" t="s">
        <v>324</v>
      </c>
      <c r="P16" s="5" t="s">
        <v>333</v>
      </c>
    </row>
    <row r="17" spans="1:16" ht="141" customHeight="1">
      <c r="A17" s="58">
        <v>7</v>
      </c>
      <c r="B17" s="5" t="s">
        <v>24</v>
      </c>
      <c r="C17" s="4" t="s">
        <v>266</v>
      </c>
      <c r="D17" s="4" t="s">
        <v>230</v>
      </c>
      <c r="E17" s="4" t="s">
        <v>113</v>
      </c>
      <c r="F17" s="5" t="str">
        <f t="shared" si="1"/>
        <v>Т</v>
      </c>
      <c r="G17" s="5" t="str">
        <f t="shared" si="2"/>
        <v>В</v>
      </c>
      <c r="H17" s="5" t="str">
        <f t="shared" si="3"/>
        <v>Д</v>
      </c>
      <c r="I17" s="5" t="s">
        <v>262</v>
      </c>
      <c r="J17" s="5" t="s">
        <v>263</v>
      </c>
      <c r="K17" s="5">
        <v>10</v>
      </c>
      <c r="L17" s="58">
        <v>42</v>
      </c>
      <c r="M17" s="58">
        <v>15</v>
      </c>
      <c r="N17" s="58">
        <f t="shared" si="0"/>
        <v>57</v>
      </c>
      <c r="O17" s="4" t="s">
        <v>324</v>
      </c>
      <c r="P17" s="58" t="s">
        <v>372</v>
      </c>
    </row>
    <row r="18" spans="1:16" ht="98.25" customHeight="1">
      <c r="A18" s="58">
        <v>8</v>
      </c>
      <c r="B18" s="5" t="s">
        <v>24</v>
      </c>
      <c r="C18" s="58" t="s">
        <v>273</v>
      </c>
      <c r="D18" s="58" t="s">
        <v>274</v>
      </c>
      <c r="E18" s="58" t="s">
        <v>65</v>
      </c>
      <c r="F18" s="5" t="str">
        <f t="shared" si="1"/>
        <v>С</v>
      </c>
      <c r="G18" s="5" t="str">
        <f t="shared" si="2"/>
        <v>И</v>
      </c>
      <c r="H18" s="5" t="str">
        <f t="shared" si="3"/>
        <v>А</v>
      </c>
      <c r="I18" s="58" t="s">
        <v>270</v>
      </c>
      <c r="J18" s="58" t="s">
        <v>275</v>
      </c>
      <c r="K18" s="5">
        <v>10</v>
      </c>
      <c r="L18" s="4">
        <v>50</v>
      </c>
      <c r="M18" s="4">
        <v>0</v>
      </c>
      <c r="N18" s="58">
        <f t="shared" si="0"/>
        <v>50</v>
      </c>
      <c r="O18" s="4" t="s">
        <v>326</v>
      </c>
      <c r="P18" s="4" t="s">
        <v>335</v>
      </c>
    </row>
    <row r="19" spans="1:16" ht="107.25" customHeight="1">
      <c r="A19" s="58">
        <v>9</v>
      </c>
      <c r="B19" s="5" t="s">
        <v>24</v>
      </c>
      <c r="C19" s="58" t="s">
        <v>276</v>
      </c>
      <c r="D19" s="58" t="s">
        <v>123</v>
      </c>
      <c r="E19" s="58" t="s">
        <v>277</v>
      </c>
      <c r="F19" s="5" t="str">
        <f t="shared" si="1"/>
        <v>М</v>
      </c>
      <c r="G19" s="5" t="str">
        <f t="shared" si="2"/>
        <v>Д</v>
      </c>
      <c r="H19" s="5" t="str">
        <f t="shared" si="3"/>
        <v>В</v>
      </c>
      <c r="I19" s="58" t="s">
        <v>270</v>
      </c>
      <c r="J19" s="58" t="s">
        <v>275</v>
      </c>
      <c r="K19" s="5">
        <v>10</v>
      </c>
      <c r="L19" s="4">
        <v>49</v>
      </c>
      <c r="M19" s="4">
        <v>0</v>
      </c>
      <c r="N19" s="58">
        <f t="shared" si="0"/>
        <v>49</v>
      </c>
      <c r="O19" s="4" t="s">
        <v>326</v>
      </c>
      <c r="P19" s="4" t="s">
        <v>335</v>
      </c>
    </row>
    <row r="20" spans="1:16" ht="99" customHeight="1">
      <c r="A20" s="58">
        <v>10</v>
      </c>
      <c r="B20" s="5" t="s">
        <v>24</v>
      </c>
      <c r="C20" s="60" t="s">
        <v>34</v>
      </c>
      <c r="D20" s="60" t="s">
        <v>35</v>
      </c>
      <c r="E20" s="60" t="s">
        <v>36</v>
      </c>
      <c r="F20" s="5" t="str">
        <f t="shared" si="1"/>
        <v>Б</v>
      </c>
      <c r="G20" s="5" t="str">
        <f t="shared" si="2"/>
        <v>А</v>
      </c>
      <c r="H20" s="5" t="str">
        <f t="shared" si="3"/>
        <v>А</v>
      </c>
      <c r="I20" s="60" t="s">
        <v>28</v>
      </c>
      <c r="J20" s="60" t="s">
        <v>29</v>
      </c>
      <c r="K20" s="60">
        <v>10</v>
      </c>
      <c r="L20" s="58">
        <v>41</v>
      </c>
      <c r="M20" s="58">
        <v>0</v>
      </c>
      <c r="N20" s="58">
        <f t="shared" si="0"/>
        <v>41</v>
      </c>
      <c r="O20" s="4" t="s">
        <v>326</v>
      </c>
      <c r="P20" s="60" t="s">
        <v>373</v>
      </c>
    </row>
    <row r="21" spans="1:16" ht="104.25" customHeight="1">
      <c r="A21" s="58">
        <v>11</v>
      </c>
      <c r="B21" s="5" t="s">
        <v>24</v>
      </c>
      <c r="C21" s="60" t="s">
        <v>31</v>
      </c>
      <c r="D21" s="60" t="s">
        <v>32</v>
      </c>
      <c r="E21" s="60" t="s">
        <v>33</v>
      </c>
      <c r="F21" s="5" t="str">
        <f t="shared" si="1"/>
        <v>Х</v>
      </c>
      <c r="G21" s="5" t="str">
        <f t="shared" si="2"/>
        <v>Ю</v>
      </c>
      <c r="H21" s="5" t="str">
        <f t="shared" si="3"/>
        <v>А</v>
      </c>
      <c r="I21" s="60" t="s">
        <v>28</v>
      </c>
      <c r="J21" s="60" t="s">
        <v>29</v>
      </c>
      <c r="K21" s="60">
        <v>10</v>
      </c>
      <c r="L21" s="58">
        <v>40</v>
      </c>
      <c r="M21" s="58">
        <v>0</v>
      </c>
      <c r="N21" s="58">
        <f t="shared" si="0"/>
        <v>40</v>
      </c>
      <c r="O21" s="4" t="s">
        <v>326</v>
      </c>
      <c r="P21" s="60" t="s">
        <v>373</v>
      </c>
    </row>
    <row r="22" spans="1:16" ht="72.75" customHeight="1">
      <c r="A22" s="58">
        <v>12</v>
      </c>
      <c r="B22" s="5" t="s">
        <v>24</v>
      </c>
      <c r="C22" s="79" t="s">
        <v>286</v>
      </c>
      <c r="D22" s="79" t="s">
        <v>287</v>
      </c>
      <c r="E22" s="79" t="s">
        <v>288</v>
      </c>
      <c r="F22" s="5" t="str">
        <f t="shared" si="1"/>
        <v>т</v>
      </c>
      <c r="G22" s="5" t="str">
        <f t="shared" si="2"/>
        <v>К</v>
      </c>
      <c r="H22" s="5" t="str">
        <f t="shared" si="3"/>
        <v>Ф</v>
      </c>
      <c r="I22" s="5" t="s">
        <v>341</v>
      </c>
      <c r="J22" s="5" t="s">
        <v>356</v>
      </c>
      <c r="K22" s="5">
        <v>10</v>
      </c>
      <c r="L22" s="58">
        <v>32</v>
      </c>
      <c r="M22" s="58">
        <v>6</v>
      </c>
      <c r="N22" s="58">
        <f t="shared" si="0"/>
        <v>38</v>
      </c>
      <c r="O22" s="4" t="s">
        <v>326</v>
      </c>
      <c r="P22" s="4" t="s">
        <v>342</v>
      </c>
    </row>
    <row r="23" spans="1:16" ht="90" customHeight="1">
      <c r="A23" s="58">
        <v>13</v>
      </c>
      <c r="B23" s="5" t="s">
        <v>24</v>
      </c>
      <c r="C23" s="58" t="s">
        <v>289</v>
      </c>
      <c r="D23" s="4" t="s">
        <v>35</v>
      </c>
      <c r="E23" s="58" t="s">
        <v>290</v>
      </c>
      <c r="F23" s="5" t="str">
        <f t="shared" si="1"/>
        <v>К</v>
      </c>
      <c r="G23" s="5" t="str">
        <f t="shared" si="2"/>
        <v>А</v>
      </c>
      <c r="H23" s="5" t="str">
        <f t="shared" si="3"/>
        <v>И</v>
      </c>
      <c r="I23" s="4" t="s">
        <v>357</v>
      </c>
      <c r="J23" s="4" t="s">
        <v>358</v>
      </c>
      <c r="K23" s="58">
        <v>10</v>
      </c>
      <c r="L23" s="4">
        <v>30</v>
      </c>
      <c r="M23" s="4">
        <v>0</v>
      </c>
      <c r="N23" s="58">
        <f t="shared" si="0"/>
        <v>30</v>
      </c>
      <c r="O23" s="4" t="s">
        <v>326</v>
      </c>
      <c r="P23" s="4" t="s">
        <v>359</v>
      </c>
    </row>
    <row r="24" spans="1:16" ht="87" customHeight="1">
      <c r="A24" s="58">
        <v>14</v>
      </c>
      <c r="B24" s="5" t="s">
        <v>24</v>
      </c>
      <c r="C24" s="60" t="s">
        <v>292</v>
      </c>
      <c r="D24" s="60" t="s">
        <v>291</v>
      </c>
      <c r="E24" s="60" t="s">
        <v>100</v>
      </c>
      <c r="F24" s="5" t="str">
        <f t="shared" si="1"/>
        <v>С</v>
      </c>
      <c r="G24" s="5" t="str">
        <f t="shared" si="2"/>
        <v>О</v>
      </c>
      <c r="H24" s="5" t="str">
        <f t="shared" si="3"/>
        <v>А</v>
      </c>
      <c r="I24" s="4" t="s">
        <v>357</v>
      </c>
      <c r="J24" s="4" t="s">
        <v>358</v>
      </c>
      <c r="K24" s="4">
        <v>10</v>
      </c>
      <c r="L24" s="60">
        <v>29</v>
      </c>
      <c r="M24" s="60">
        <v>0</v>
      </c>
      <c r="N24" s="58">
        <f t="shared" si="0"/>
        <v>29</v>
      </c>
      <c r="O24" s="4" t="s">
        <v>326</v>
      </c>
      <c r="P24" s="4" t="s">
        <v>359</v>
      </c>
    </row>
    <row r="25" spans="1:16" ht="30.75" customHeight="1">
      <c r="A25" s="58">
        <v>15</v>
      </c>
      <c r="B25" s="5" t="s">
        <v>24</v>
      </c>
      <c r="C25" s="58" t="s">
        <v>163</v>
      </c>
      <c r="D25" s="58" t="s">
        <v>164</v>
      </c>
      <c r="E25" s="58" t="s">
        <v>165</v>
      </c>
      <c r="F25" s="5" t="str">
        <f t="shared" si="1"/>
        <v>Ф</v>
      </c>
      <c r="G25" s="5" t="str">
        <f t="shared" si="2"/>
        <v>Р</v>
      </c>
      <c r="H25" s="5" t="str">
        <f t="shared" si="3"/>
        <v>В</v>
      </c>
      <c r="I25" s="4" t="s">
        <v>366</v>
      </c>
      <c r="J25" s="5" t="s">
        <v>144</v>
      </c>
      <c r="K25" s="5">
        <v>10</v>
      </c>
      <c r="L25" s="58">
        <v>24</v>
      </c>
      <c r="M25" s="58">
        <v>3</v>
      </c>
      <c r="N25" s="58">
        <f t="shared" si="0"/>
        <v>27</v>
      </c>
      <c r="O25" s="4" t="s">
        <v>326</v>
      </c>
      <c r="P25" s="5" t="s">
        <v>367</v>
      </c>
    </row>
    <row r="26" spans="1:16" ht="30.75" customHeight="1">
      <c r="A26" s="58">
        <v>16</v>
      </c>
      <c r="B26" s="5" t="s">
        <v>24</v>
      </c>
      <c r="C26" s="58" t="s">
        <v>90</v>
      </c>
      <c r="D26" s="58" t="s">
        <v>91</v>
      </c>
      <c r="E26" s="58" t="s">
        <v>92</v>
      </c>
      <c r="F26" s="5" t="str">
        <f t="shared" si="1"/>
        <v>У</v>
      </c>
      <c r="G26" s="5" t="str">
        <f t="shared" si="2"/>
        <v>Р</v>
      </c>
      <c r="H26" s="5" t="str">
        <f t="shared" si="3"/>
        <v>Р</v>
      </c>
      <c r="I26" s="5" t="s">
        <v>341</v>
      </c>
      <c r="J26" s="5" t="s">
        <v>356</v>
      </c>
      <c r="K26" s="5">
        <v>10</v>
      </c>
      <c r="L26" s="58">
        <v>0</v>
      </c>
      <c r="M26" s="58">
        <v>0</v>
      </c>
      <c r="N26" s="58">
        <f t="shared" si="0"/>
        <v>0</v>
      </c>
      <c r="O26" s="4" t="s">
        <v>326</v>
      </c>
      <c r="P26" s="4" t="s">
        <v>342</v>
      </c>
    </row>
    <row r="27" spans="1:16" ht="30.75" customHeight="1">
      <c r="A27" s="58">
        <v>17</v>
      </c>
      <c r="B27" s="5" t="s">
        <v>24</v>
      </c>
      <c r="C27" s="58" t="s">
        <v>93</v>
      </c>
      <c r="D27" s="58" t="s">
        <v>94</v>
      </c>
      <c r="E27" s="58" t="s">
        <v>95</v>
      </c>
      <c r="F27" s="5" t="str">
        <f t="shared" si="1"/>
        <v>К</v>
      </c>
      <c r="G27" s="5" t="str">
        <f t="shared" si="2"/>
        <v>А</v>
      </c>
      <c r="H27" s="5" t="str">
        <f t="shared" si="3"/>
        <v>С</v>
      </c>
      <c r="I27" s="5" t="s">
        <v>341</v>
      </c>
      <c r="J27" s="5" t="s">
        <v>356</v>
      </c>
      <c r="K27" s="5">
        <v>10</v>
      </c>
      <c r="L27" s="58">
        <v>0</v>
      </c>
      <c r="M27" s="58">
        <v>0</v>
      </c>
      <c r="N27" s="58">
        <f t="shared" si="0"/>
        <v>0</v>
      </c>
      <c r="O27" s="4" t="s">
        <v>326</v>
      </c>
      <c r="P27" s="4" t="s">
        <v>342</v>
      </c>
    </row>
    <row r="28" spans="1:16" ht="106.5" customHeight="1">
      <c r="A28" s="58">
        <v>18</v>
      </c>
      <c r="B28" s="5" t="s">
        <v>24</v>
      </c>
      <c r="C28" s="5" t="s">
        <v>183</v>
      </c>
      <c r="D28" s="5" t="s">
        <v>184</v>
      </c>
      <c r="E28" s="5" t="s">
        <v>113</v>
      </c>
      <c r="F28" s="5" t="str">
        <f t="shared" si="1"/>
        <v>Ф</v>
      </c>
      <c r="G28" s="5" t="str">
        <f t="shared" si="2"/>
        <v>Е</v>
      </c>
      <c r="H28" s="5" t="str">
        <f t="shared" si="3"/>
        <v>Д</v>
      </c>
      <c r="I28" s="5" t="s">
        <v>175</v>
      </c>
      <c r="J28" s="5" t="s">
        <v>176</v>
      </c>
      <c r="K28" s="5">
        <v>10</v>
      </c>
      <c r="L28" s="58">
        <v>0</v>
      </c>
      <c r="M28" s="58">
        <v>0</v>
      </c>
      <c r="N28" s="58">
        <f t="shared" si="0"/>
        <v>0</v>
      </c>
      <c r="O28" s="4" t="s">
        <v>326</v>
      </c>
      <c r="P28" s="4" t="s">
        <v>329</v>
      </c>
    </row>
    <row r="29" spans="1:16" ht="84.75" customHeight="1">
      <c r="A29" s="58">
        <v>19</v>
      </c>
      <c r="B29" s="5" t="s">
        <v>24</v>
      </c>
      <c r="C29" s="4" t="s">
        <v>202</v>
      </c>
      <c r="D29" s="4" t="s">
        <v>123</v>
      </c>
      <c r="E29" s="4" t="s">
        <v>127</v>
      </c>
      <c r="F29" s="5" t="str">
        <f t="shared" si="1"/>
        <v>С</v>
      </c>
      <c r="G29" s="5" t="str">
        <f t="shared" si="2"/>
        <v>Д</v>
      </c>
      <c r="H29" s="5" t="str">
        <f t="shared" si="3"/>
        <v>А</v>
      </c>
      <c r="I29" s="63" t="s">
        <v>203</v>
      </c>
      <c r="J29" s="4" t="s">
        <v>204</v>
      </c>
      <c r="K29" s="5">
        <v>10</v>
      </c>
      <c r="L29" s="58">
        <v>0</v>
      </c>
      <c r="M29" s="58">
        <v>0</v>
      </c>
      <c r="N29" s="58">
        <f t="shared" si="0"/>
        <v>0</v>
      </c>
      <c r="O29" s="4" t="s">
        <v>326</v>
      </c>
      <c r="P29" s="4" t="s">
        <v>332</v>
      </c>
    </row>
    <row r="30" spans="1:16" ht="66.75" customHeight="1">
      <c r="A30" s="58">
        <v>20</v>
      </c>
      <c r="B30" s="5" t="s">
        <v>24</v>
      </c>
      <c r="C30" s="4" t="s">
        <v>122</v>
      </c>
      <c r="D30" s="4" t="s">
        <v>245</v>
      </c>
      <c r="E30" s="4" t="s">
        <v>246</v>
      </c>
      <c r="F30" s="5" t="str">
        <f t="shared" si="1"/>
        <v>Г</v>
      </c>
      <c r="G30" s="5" t="str">
        <f t="shared" si="2"/>
        <v>А</v>
      </c>
      <c r="H30" s="5" t="str">
        <f t="shared" si="3"/>
        <v>Р</v>
      </c>
      <c r="I30" s="58" t="s">
        <v>328</v>
      </c>
      <c r="J30" s="58" t="s">
        <v>248</v>
      </c>
      <c r="K30" s="5">
        <v>10</v>
      </c>
      <c r="L30" s="63">
        <v>0</v>
      </c>
      <c r="M30" s="63">
        <v>0</v>
      </c>
      <c r="N30" s="58">
        <f t="shared" si="0"/>
        <v>0</v>
      </c>
      <c r="O30" s="4" t="s">
        <v>326</v>
      </c>
      <c r="P30" s="58" t="s">
        <v>330</v>
      </c>
    </row>
    <row r="31" spans="1:16" ht="123" customHeight="1">
      <c r="A31" s="58">
        <v>21</v>
      </c>
      <c r="B31" s="5" t="s">
        <v>24</v>
      </c>
      <c r="C31" s="5" t="s">
        <v>379</v>
      </c>
      <c r="D31" s="5" t="s">
        <v>380</v>
      </c>
      <c r="E31" s="5" t="s">
        <v>265</v>
      </c>
      <c r="F31" s="5" t="str">
        <f t="shared" si="1"/>
        <v>Х</v>
      </c>
      <c r="G31" s="5" t="str">
        <f t="shared" si="2"/>
        <v>А</v>
      </c>
      <c r="H31" s="5" t="str">
        <f t="shared" si="3"/>
        <v>Э</v>
      </c>
      <c r="I31" s="5" t="s">
        <v>262</v>
      </c>
      <c r="J31" s="5" t="s">
        <v>263</v>
      </c>
      <c r="K31" s="5">
        <v>10</v>
      </c>
      <c r="L31" s="58">
        <v>0</v>
      </c>
      <c r="M31" s="58">
        <v>0</v>
      </c>
      <c r="N31" s="58">
        <f t="shared" si="0"/>
        <v>0</v>
      </c>
      <c r="O31" s="4" t="s">
        <v>326</v>
      </c>
      <c r="P31" s="58" t="s">
        <v>372</v>
      </c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4:F8 C4:C8 A4:A8 B10:H10 B11:B31 C19:E20"/>
    <dataValidation operator="equal" allowBlank="1" showInputMessage="1" showErrorMessage="1" sqref="I11:J11">
      <formula1>0</formula1>
    </dataValidation>
  </dataValidations>
  <printOptions/>
  <pageMargins left="0.75" right="0.75" top="1" bottom="1" header="0.5" footer="0.5"/>
  <pageSetup fitToHeight="1" fitToWidth="1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90" zoomScaleNormal="90" zoomScalePageLayoutView="0" workbookViewId="0" topLeftCell="A1">
      <selection activeCell="H12" sqref="H12"/>
    </sheetView>
  </sheetViews>
  <sheetFormatPr defaultColWidth="9.25390625" defaultRowHeight="12.75"/>
  <cols>
    <col min="1" max="1" width="6.25390625" style="16" bestFit="1" customWidth="1"/>
    <col min="2" max="2" width="17.75390625" style="15" customWidth="1"/>
    <col min="3" max="3" width="16.00390625" style="22" hidden="1" customWidth="1"/>
    <col min="4" max="4" width="11.625" style="22" hidden="1" customWidth="1"/>
    <col min="5" max="5" width="17.375" style="22" hidden="1" customWidth="1"/>
    <col min="6" max="8" width="17.375" style="22" customWidth="1"/>
    <col min="9" max="9" width="30.25390625" style="15" customWidth="1"/>
    <col min="10" max="10" width="26.375" style="15" customWidth="1"/>
    <col min="11" max="11" width="16.25390625" style="16" customWidth="1"/>
    <col min="12" max="14" width="9.25390625" style="14" customWidth="1"/>
    <col min="15" max="15" width="12.625" style="14" customWidth="1"/>
    <col min="16" max="16" width="37.75390625" style="15" customWidth="1"/>
    <col min="17" max="16384" width="9.25390625" style="2" customWidth="1"/>
  </cols>
  <sheetData>
    <row r="1" spans="1:16" ht="15">
      <c r="A1" s="18"/>
      <c r="B1" s="17"/>
      <c r="C1" s="20"/>
      <c r="D1" s="20"/>
      <c r="E1" s="20"/>
      <c r="F1" s="20"/>
      <c r="G1" s="20"/>
      <c r="H1" s="20"/>
      <c r="I1" s="17"/>
      <c r="J1" s="17"/>
      <c r="K1" s="98"/>
      <c r="L1" s="98"/>
      <c r="M1" s="98"/>
      <c r="N1" s="98"/>
      <c r="O1" s="98"/>
      <c r="P1" s="98"/>
    </row>
    <row r="2" spans="1:16" ht="33.75" customHeight="1">
      <c r="A2" s="18"/>
      <c r="B2" s="92" t="s">
        <v>19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41"/>
      <c r="N2" s="41"/>
      <c r="O2" s="41"/>
      <c r="P2" s="37"/>
    </row>
    <row r="3" spans="1:16" ht="16.5" customHeight="1">
      <c r="A3" s="18"/>
      <c r="B3" s="17"/>
      <c r="C3" s="20"/>
      <c r="D3" s="20"/>
      <c r="E3" s="20"/>
      <c r="F3" s="20"/>
      <c r="G3" s="20"/>
      <c r="H3" s="20"/>
      <c r="I3" s="17"/>
      <c r="J3" s="17"/>
      <c r="K3" s="18"/>
      <c r="L3" s="33"/>
      <c r="M3" s="33"/>
      <c r="N3" s="33"/>
      <c r="O3" s="33"/>
      <c r="P3" s="17"/>
    </row>
    <row r="4" spans="1:6" ht="16.5" customHeight="1">
      <c r="A4" s="101" t="s">
        <v>10</v>
      </c>
      <c r="B4" s="102"/>
      <c r="C4" s="45"/>
      <c r="F4" s="83" t="s">
        <v>377</v>
      </c>
    </row>
    <row r="5" spans="1:6" ht="16.5" customHeight="1">
      <c r="A5" s="101" t="s">
        <v>22</v>
      </c>
      <c r="B5" s="102"/>
      <c r="C5" s="42"/>
      <c r="F5" s="84" t="s">
        <v>267</v>
      </c>
    </row>
    <row r="6" spans="1:17" ht="16.5" customHeight="1">
      <c r="A6" s="103" t="s">
        <v>11</v>
      </c>
      <c r="B6" s="100"/>
      <c r="C6" s="43" t="s">
        <v>20</v>
      </c>
      <c r="F6" s="82" t="s">
        <v>20</v>
      </c>
      <c r="Q6" s="22"/>
    </row>
    <row r="7" spans="1:17" ht="16.5" customHeight="1">
      <c r="A7" s="103" t="s">
        <v>12</v>
      </c>
      <c r="B7" s="100"/>
      <c r="C7" s="43">
        <v>11</v>
      </c>
      <c r="F7" s="82">
        <v>11</v>
      </c>
      <c r="Q7" s="22"/>
    </row>
    <row r="8" spans="1:17" ht="16.5" customHeight="1">
      <c r="A8" s="97" t="s">
        <v>13</v>
      </c>
      <c r="B8" s="100"/>
      <c r="C8" s="44"/>
      <c r="F8" s="85" t="s">
        <v>378</v>
      </c>
      <c r="Q8" s="22"/>
    </row>
    <row r="9" ht="16.5" customHeight="1">
      <c r="Q9" s="22"/>
    </row>
    <row r="10" spans="1:17" ht="55.5" customHeight="1">
      <c r="A10" s="4" t="s">
        <v>3</v>
      </c>
      <c r="B10" s="5" t="s">
        <v>15</v>
      </c>
      <c r="C10" s="5" t="s">
        <v>0</v>
      </c>
      <c r="D10" s="5" t="s">
        <v>1</v>
      </c>
      <c r="E10" s="5" t="s">
        <v>2</v>
      </c>
      <c r="F10" s="5" t="s">
        <v>0</v>
      </c>
      <c r="G10" s="5" t="s">
        <v>1</v>
      </c>
      <c r="H10" s="5" t="s">
        <v>2</v>
      </c>
      <c r="I10" s="5" t="s">
        <v>8</v>
      </c>
      <c r="J10" s="5" t="s">
        <v>5</v>
      </c>
      <c r="K10" s="5" t="s">
        <v>7</v>
      </c>
      <c r="L10" s="5" t="s">
        <v>320</v>
      </c>
      <c r="M10" s="5" t="s">
        <v>321</v>
      </c>
      <c r="N10" s="5" t="s">
        <v>322</v>
      </c>
      <c r="O10" s="5" t="s">
        <v>14</v>
      </c>
      <c r="P10" s="5" t="s">
        <v>6</v>
      </c>
      <c r="Q10" s="22"/>
    </row>
    <row r="11" spans="1:17" ht="76.5" customHeight="1">
      <c r="A11" s="4">
        <v>1</v>
      </c>
      <c r="B11" s="4" t="s">
        <v>267</v>
      </c>
      <c r="C11" s="5" t="s">
        <v>293</v>
      </c>
      <c r="D11" s="5" t="s">
        <v>294</v>
      </c>
      <c r="E11" s="5" t="s">
        <v>295</v>
      </c>
      <c r="F11" s="5" t="str">
        <f aca="true" t="shared" si="0" ref="F11:F29">LEFT(C11,1)</f>
        <v>Б</v>
      </c>
      <c r="G11" s="5" t="str">
        <f aca="true" t="shared" si="1" ref="G11:G29">LEFT(D11,1)</f>
        <v>К</v>
      </c>
      <c r="H11" s="5" t="str">
        <f aca="true" t="shared" si="2" ref="H11:H29">LEFT(E11,1)</f>
        <v>А</v>
      </c>
      <c r="I11" s="5" t="s">
        <v>368</v>
      </c>
      <c r="J11" s="5" t="s">
        <v>115</v>
      </c>
      <c r="K11" s="58">
        <v>11</v>
      </c>
      <c r="L11" s="80">
        <v>84</v>
      </c>
      <c r="M11" s="80">
        <v>47</v>
      </c>
      <c r="N11" s="80">
        <f aca="true" t="shared" si="3" ref="N11:N29">SUM(L11:M11)</f>
        <v>131</v>
      </c>
      <c r="O11" s="4" t="s">
        <v>323</v>
      </c>
      <c r="P11" s="5" t="s">
        <v>333</v>
      </c>
      <c r="Q11" s="22"/>
    </row>
    <row r="12" spans="1:17" ht="78.75" customHeight="1">
      <c r="A12" s="4">
        <v>2</v>
      </c>
      <c r="B12" s="5" t="s">
        <v>110</v>
      </c>
      <c r="C12" s="4" t="s">
        <v>111</v>
      </c>
      <c r="D12" s="58" t="s">
        <v>112</v>
      </c>
      <c r="E12" s="58" t="s">
        <v>113</v>
      </c>
      <c r="F12" s="5" t="str">
        <f t="shared" si="0"/>
        <v>Г</v>
      </c>
      <c r="G12" s="5" t="str">
        <f t="shared" si="1"/>
        <v>Е</v>
      </c>
      <c r="H12" s="5" t="str">
        <f t="shared" si="2"/>
        <v>Д</v>
      </c>
      <c r="I12" s="5" t="s">
        <v>368</v>
      </c>
      <c r="J12" s="5" t="s">
        <v>115</v>
      </c>
      <c r="K12" s="58">
        <v>11</v>
      </c>
      <c r="L12" s="58">
        <v>63</v>
      </c>
      <c r="M12" s="58">
        <v>26</v>
      </c>
      <c r="N12" s="80">
        <f t="shared" si="3"/>
        <v>89</v>
      </c>
      <c r="O12" s="58" t="s">
        <v>324</v>
      </c>
      <c r="P12" s="5" t="s">
        <v>333</v>
      </c>
      <c r="Q12" s="22"/>
    </row>
    <row r="13" spans="1:17" ht="94.5" customHeight="1">
      <c r="A13" s="4">
        <v>3</v>
      </c>
      <c r="B13" s="5" t="s">
        <v>110</v>
      </c>
      <c r="C13" s="58" t="s">
        <v>135</v>
      </c>
      <c r="D13" s="58" t="s">
        <v>133</v>
      </c>
      <c r="E13" s="58" t="s">
        <v>134</v>
      </c>
      <c r="F13" s="5" t="str">
        <f t="shared" si="0"/>
        <v>З</v>
      </c>
      <c r="G13" s="5" t="str">
        <f t="shared" si="1"/>
        <v>Н</v>
      </c>
      <c r="H13" s="5" t="str">
        <f t="shared" si="2"/>
        <v>Р</v>
      </c>
      <c r="I13" s="60" t="s">
        <v>28</v>
      </c>
      <c r="J13" s="60" t="s">
        <v>29</v>
      </c>
      <c r="K13" s="58">
        <v>11</v>
      </c>
      <c r="L13" s="58">
        <v>68</v>
      </c>
      <c r="M13" s="58">
        <v>15</v>
      </c>
      <c r="N13" s="80">
        <f t="shared" si="3"/>
        <v>83</v>
      </c>
      <c r="O13" s="58" t="s">
        <v>324</v>
      </c>
      <c r="P13" s="60" t="s">
        <v>373</v>
      </c>
      <c r="Q13" s="22"/>
    </row>
    <row r="14" spans="1:17" ht="98.25" customHeight="1">
      <c r="A14" s="4">
        <v>4</v>
      </c>
      <c r="B14" s="5" t="s">
        <v>24</v>
      </c>
      <c r="C14" s="60" t="s">
        <v>25</v>
      </c>
      <c r="D14" s="60" t="s">
        <v>26</v>
      </c>
      <c r="E14" s="60" t="s">
        <v>27</v>
      </c>
      <c r="F14" s="5" t="str">
        <f t="shared" si="0"/>
        <v>Х</v>
      </c>
      <c r="G14" s="5" t="str">
        <f t="shared" si="1"/>
        <v>Р</v>
      </c>
      <c r="H14" s="5" t="str">
        <f t="shared" si="2"/>
        <v>Р</v>
      </c>
      <c r="I14" s="60" t="s">
        <v>28</v>
      </c>
      <c r="J14" s="60" t="s">
        <v>29</v>
      </c>
      <c r="K14" s="60" t="s">
        <v>30</v>
      </c>
      <c r="L14" s="70">
        <v>60</v>
      </c>
      <c r="M14" s="70">
        <v>23</v>
      </c>
      <c r="N14" s="81">
        <f t="shared" si="3"/>
        <v>83</v>
      </c>
      <c r="O14" s="58" t="s">
        <v>324</v>
      </c>
      <c r="P14" s="60" t="s">
        <v>373</v>
      </c>
      <c r="Q14" s="22"/>
    </row>
    <row r="15" spans="1:17" ht="63" customHeight="1">
      <c r="A15" s="4">
        <v>5</v>
      </c>
      <c r="B15" s="5" t="s">
        <v>24</v>
      </c>
      <c r="C15" s="4" t="s">
        <v>84</v>
      </c>
      <c r="D15" s="4" t="s">
        <v>85</v>
      </c>
      <c r="E15" s="4" t="s">
        <v>86</v>
      </c>
      <c r="F15" s="5" t="str">
        <f t="shared" si="0"/>
        <v>М</v>
      </c>
      <c r="G15" s="5" t="str">
        <f t="shared" si="1"/>
        <v>М</v>
      </c>
      <c r="H15" s="5" t="str">
        <f t="shared" si="2"/>
        <v>З</v>
      </c>
      <c r="I15" s="5" t="s">
        <v>341</v>
      </c>
      <c r="J15" s="5" t="s">
        <v>356</v>
      </c>
      <c r="K15" s="58">
        <v>11</v>
      </c>
      <c r="L15" s="58">
        <v>56</v>
      </c>
      <c r="M15" s="58">
        <v>22</v>
      </c>
      <c r="N15" s="80">
        <f t="shared" si="3"/>
        <v>78</v>
      </c>
      <c r="O15" s="58" t="s">
        <v>326</v>
      </c>
      <c r="P15" s="4" t="s">
        <v>342</v>
      </c>
      <c r="Q15" s="22"/>
    </row>
    <row r="16" spans="1:17" ht="76.5" customHeight="1">
      <c r="A16" s="4">
        <v>6</v>
      </c>
      <c r="B16" s="5" t="s">
        <v>24</v>
      </c>
      <c r="C16" s="4" t="s">
        <v>296</v>
      </c>
      <c r="D16" s="4" t="s">
        <v>297</v>
      </c>
      <c r="E16" s="4" t="s">
        <v>298</v>
      </c>
      <c r="F16" s="5" t="str">
        <f t="shared" si="0"/>
        <v>Д</v>
      </c>
      <c r="G16" s="5" t="str">
        <f t="shared" si="1"/>
        <v>Д</v>
      </c>
      <c r="H16" s="5" t="str">
        <f t="shared" si="2"/>
        <v>Р</v>
      </c>
      <c r="I16" s="4" t="s">
        <v>357</v>
      </c>
      <c r="J16" s="4" t="s">
        <v>358</v>
      </c>
      <c r="K16" s="58">
        <v>11</v>
      </c>
      <c r="L16" s="4">
        <v>51</v>
      </c>
      <c r="M16" s="4">
        <v>0</v>
      </c>
      <c r="N16" s="80">
        <f t="shared" si="3"/>
        <v>51</v>
      </c>
      <c r="O16" s="58" t="s">
        <v>326</v>
      </c>
      <c r="P16" s="4" t="s">
        <v>359</v>
      </c>
      <c r="Q16" s="22"/>
    </row>
    <row r="17" spans="1:17" ht="72" customHeight="1">
      <c r="A17" s="4">
        <v>7</v>
      </c>
      <c r="B17" s="5" t="s">
        <v>24</v>
      </c>
      <c r="C17" s="58" t="s">
        <v>87</v>
      </c>
      <c r="D17" s="58" t="s">
        <v>88</v>
      </c>
      <c r="E17" s="58" t="s">
        <v>89</v>
      </c>
      <c r="F17" s="5" t="str">
        <f t="shared" si="0"/>
        <v>З</v>
      </c>
      <c r="G17" s="5" t="str">
        <f t="shared" si="1"/>
        <v>Э</v>
      </c>
      <c r="H17" s="5" t="str">
        <f t="shared" si="2"/>
        <v>А</v>
      </c>
      <c r="I17" s="5" t="s">
        <v>341</v>
      </c>
      <c r="J17" s="5" t="s">
        <v>356</v>
      </c>
      <c r="K17" s="58">
        <v>11</v>
      </c>
      <c r="L17" s="70">
        <v>46</v>
      </c>
      <c r="M17" s="70">
        <v>0</v>
      </c>
      <c r="N17" s="80">
        <f t="shared" si="3"/>
        <v>46</v>
      </c>
      <c r="O17" s="58" t="s">
        <v>326</v>
      </c>
      <c r="P17" s="4" t="s">
        <v>342</v>
      </c>
      <c r="Q17" s="22"/>
    </row>
    <row r="18" spans="1:17" s="7" customFormat="1" ht="75" customHeight="1">
      <c r="A18" s="4">
        <v>8</v>
      </c>
      <c r="B18" s="5" t="s">
        <v>24</v>
      </c>
      <c r="C18" s="58" t="s">
        <v>376</v>
      </c>
      <c r="D18" s="58" t="s">
        <v>299</v>
      </c>
      <c r="E18" s="58" t="s">
        <v>206</v>
      </c>
      <c r="F18" s="5" t="str">
        <f t="shared" si="0"/>
        <v>М</v>
      </c>
      <c r="G18" s="5" t="str">
        <f t="shared" si="1"/>
        <v>К</v>
      </c>
      <c r="H18" s="5" t="str">
        <f t="shared" si="2"/>
        <v>М</v>
      </c>
      <c r="I18" s="4" t="s">
        <v>357</v>
      </c>
      <c r="J18" s="4" t="s">
        <v>358</v>
      </c>
      <c r="K18" s="58">
        <v>11</v>
      </c>
      <c r="L18" s="4">
        <v>44</v>
      </c>
      <c r="M18" s="4">
        <v>0</v>
      </c>
      <c r="N18" s="80">
        <f t="shared" si="3"/>
        <v>44</v>
      </c>
      <c r="O18" s="58" t="s">
        <v>326</v>
      </c>
      <c r="P18" s="4" t="s">
        <v>359</v>
      </c>
      <c r="Q18" s="36"/>
    </row>
    <row r="19" spans="1:17" ht="117.75" customHeight="1">
      <c r="A19" s="4">
        <v>9</v>
      </c>
      <c r="B19" s="5" t="s">
        <v>24</v>
      </c>
      <c r="C19" s="4" t="s">
        <v>116</v>
      </c>
      <c r="D19" s="58" t="s">
        <v>117</v>
      </c>
      <c r="E19" s="58" t="s">
        <v>118</v>
      </c>
      <c r="F19" s="5" t="str">
        <f t="shared" si="0"/>
        <v>А</v>
      </c>
      <c r="G19" s="5" t="str">
        <f t="shared" si="1"/>
        <v>А</v>
      </c>
      <c r="H19" s="5" t="str">
        <f t="shared" si="2"/>
        <v>И</v>
      </c>
      <c r="I19" s="5" t="s">
        <v>368</v>
      </c>
      <c r="J19" s="5" t="s">
        <v>115</v>
      </c>
      <c r="K19" s="58">
        <v>11</v>
      </c>
      <c r="L19" s="58">
        <v>0</v>
      </c>
      <c r="M19" s="58">
        <v>0</v>
      </c>
      <c r="N19" s="80">
        <f t="shared" si="3"/>
        <v>0</v>
      </c>
      <c r="O19" s="58" t="s">
        <v>326</v>
      </c>
      <c r="P19" s="5" t="s">
        <v>333</v>
      </c>
      <c r="Q19" s="22"/>
    </row>
    <row r="20" spans="1:17" ht="97.5" customHeight="1">
      <c r="A20" s="4">
        <v>10</v>
      </c>
      <c r="B20" s="5" t="s">
        <v>24</v>
      </c>
      <c r="C20" s="4" t="s">
        <v>140</v>
      </c>
      <c r="D20" s="4" t="s">
        <v>141</v>
      </c>
      <c r="E20" s="4" t="s">
        <v>142</v>
      </c>
      <c r="F20" s="5" t="str">
        <f t="shared" si="0"/>
        <v>С</v>
      </c>
      <c r="G20" s="5" t="str">
        <f t="shared" si="1"/>
        <v>Д</v>
      </c>
      <c r="H20" s="5" t="str">
        <f t="shared" si="2"/>
        <v>А</v>
      </c>
      <c r="I20" s="58" t="s">
        <v>375</v>
      </c>
      <c r="J20" s="58" t="s">
        <v>144</v>
      </c>
      <c r="K20" s="58">
        <v>11</v>
      </c>
      <c r="L20" s="70">
        <v>0</v>
      </c>
      <c r="M20" s="70">
        <v>0</v>
      </c>
      <c r="N20" s="80">
        <f t="shared" si="3"/>
        <v>0</v>
      </c>
      <c r="O20" s="58" t="s">
        <v>326</v>
      </c>
      <c r="P20" s="5" t="s">
        <v>367</v>
      </c>
      <c r="Q20" s="22"/>
    </row>
    <row r="21" spans="1:17" ht="76.5" customHeight="1">
      <c r="A21" s="4">
        <v>11</v>
      </c>
      <c r="B21" s="5" t="s">
        <v>24</v>
      </c>
      <c r="C21" s="58" t="s">
        <v>145</v>
      </c>
      <c r="D21" s="58" t="s">
        <v>146</v>
      </c>
      <c r="E21" s="58" t="s">
        <v>147</v>
      </c>
      <c r="F21" s="5" t="str">
        <f t="shared" si="0"/>
        <v>Б</v>
      </c>
      <c r="G21" s="5" t="str">
        <f t="shared" si="1"/>
        <v>И</v>
      </c>
      <c r="H21" s="5" t="str">
        <f t="shared" si="2"/>
        <v>В</v>
      </c>
      <c r="I21" s="58" t="s">
        <v>374</v>
      </c>
      <c r="J21" s="58" t="s">
        <v>144</v>
      </c>
      <c r="K21" s="58">
        <v>11</v>
      </c>
      <c r="L21" s="63">
        <v>0</v>
      </c>
      <c r="M21" s="63">
        <v>0</v>
      </c>
      <c r="N21" s="80">
        <f t="shared" si="3"/>
        <v>0</v>
      </c>
      <c r="O21" s="58" t="s">
        <v>326</v>
      </c>
      <c r="P21" s="5" t="s">
        <v>367</v>
      </c>
      <c r="Q21" s="22"/>
    </row>
    <row r="22" spans="1:17" ht="82.5" customHeight="1">
      <c r="A22" s="4">
        <v>12</v>
      </c>
      <c r="B22" s="5" t="s">
        <v>24</v>
      </c>
      <c r="C22" s="4" t="s">
        <v>140</v>
      </c>
      <c r="D22" s="4" t="s">
        <v>141</v>
      </c>
      <c r="E22" s="4" t="s">
        <v>142</v>
      </c>
      <c r="F22" s="5" t="str">
        <f t="shared" si="0"/>
        <v>С</v>
      </c>
      <c r="G22" s="5" t="str">
        <f t="shared" si="1"/>
        <v>Д</v>
      </c>
      <c r="H22" s="5" t="str">
        <f t="shared" si="2"/>
        <v>А</v>
      </c>
      <c r="I22" s="58" t="s">
        <v>374</v>
      </c>
      <c r="J22" s="58" t="s">
        <v>144</v>
      </c>
      <c r="K22" s="58">
        <v>11</v>
      </c>
      <c r="L22" s="58">
        <v>0</v>
      </c>
      <c r="M22" s="58">
        <v>0</v>
      </c>
      <c r="N22" s="80">
        <f t="shared" si="3"/>
        <v>0</v>
      </c>
      <c r="O22" s="58" t="s">
        <v>326</v>
      </c>
      <c r="P22" s="5" t="s">
        <v>367</v>
      </c>
      <c r="Q22" s="22"/>
    </row>
    <row r="23" spans="1:17" ht="85.5" customHeight="1">
      <c r="A23" s="4">
        <v>13</v>
      </c>
      <c r="B23" s="5" t="s">
        <v>24</v>
      </c>
      <c r="C23" s="58" t="s">
        <v>145</v>
      </c>
      <c r="D23" s="58" t="s">
        <v>146</v>
      </c>
      <c r="E23" s="58" t="s">
        <v>147</v>
      </c>
      <c r="F23" s="5" t="str">
        <f t="shared" si="0"/>
        <v>Б</v>
      </c>
      <c r="G23" s="5" t="str">
        <f t="shared" si="1"/>
        <v>И</v>
      </c>
      <c r="H23" s="5" t="str">
        <f t="shared" si="2"/>
        <v>В</v>
      </c>
      <c r="I23" s="58" t="s">
        <v>143</v>
      </c>
      <c r="J23" s="58" t="s">
        <v>144</v>
      </c>
      <c r="K23" s="58">
        <v>11</v>
      </c>
      <c r="L23" s="58">
        <v>0</v>
      </c>
      <c r="M23" s="58">
        <v>0</v>
      </c>
      <c r="N23" s="80">
        <f t="shared" si="3"/>
        <v>0</v>
      </c>
      <c r="O23" s="58" t="s">
        <v>326</v>
      </c>
      <c r="P23" s="5" t="s">
        <v>367</v>
      </c>
      <c r="Q23" s="22"/>
    </row>
    <row r="24" spans="1:17" ht="104.25" customHeight="1">
      <c r="A24" s="4">
        <v>14</v>
      </c>
      <c r="B24" s="5" t="s">
        <v>24</v>
      </c>
      <c r="C24" s="5" t="s">
        <v>173</v>
      </c>
      <c r="D24" s="5" t="s">
        <v>174</v>
      </c>
      <c r="E24" s="5" t="s">
        <v>71</v>
      </c>
      <c r="F24" s="5" t="str">
        <f t="shared" si="0"/>
        <v>И</v>
      </c>
      <c r="G24" s="5" t="str">
        <f t="shared" si="1"/>
        <v>Н</v>
      </c>
      <c r="H24" s="5" t="str">
        <f t="shared" si="2"/>
        <v>А</v>
      </c>
      <c r="I24" s="5" t="s">
        <v>175</v>
      </c>
      <c r="J24" s="5" t="s">
        <v>176</v>
      </c>
      <c r="K24" s="58">
        <v>11</v>
      </c>
      <c r="L24" s="58">
        <v>0</v>
      </c>
      <c r="M24" s="58">
        <v>0</v>
      </c>
      <c r="N24" s="80">
        <f t="shared" si="3"/>
        <v>0</v>
      </c>
      <c r="O24" s="58" t="s">
        <v>326</v>
      </c>
      <c r="P24" s="4" t="s">
        <v>329</v>
      </c>
      <c r="Q24" s="22"/>
    </row>
    <row r="25" spans="1:17" ht="100.5" customHeight="1">
      <c r="A25" s="4">
        <v>15</v>
      </c>
      <c r="B25" s="5" t="s">
        <v>24</v>
      </c>
      <c r="C25" s="4" t="s">
        <v>177</v>
      </c>
      <c r="D25" s="4" t="s">
        <v>178</v>
      </c>
      <c r="E25" s="4" t="s">
        <v>179</v>
      </c>
      <c r="F25" s="5" t="str">
        <f t="shared" si="0"/>
        <v>Х</v>
      </c>
      <c r="G25" s="5" t="str">
        <f t="shared" si="1"/>
        <v>Р</v>
      </c>
      <c r="H25" s="5" t="str">
        <f t="shared" si="2"/>
        <v>Р</v>
      </c>
      <c r="I25" s="58" t="s">
        <v>175</v>
      </c>
      <c r="J25" s="58" t="s">
        <v>176</v>
      </c>
      <c r="K25" s="58">
        <v>11</v>
      </c>
      <c r="L25" s="58">
        <v>0</v>
      </c>
      <c r="M25" s="58">
        <v>0</v>
      </c>
      <c r="N25" s="80">
        <f t="shared" si="3"/>
        <v>0</v>
      </c>
      <c r="O25" s="58" t="s">
        <v>326</v>
      </c>
      <c r="P25" s="4" t="s">
        <v>329</v>
      </c>
      <c r="Q25" s="22"/>
    </row>
    <row r="26" spans="1:17" ht="69" customHeight="1">
      <c r="A26" s="4">
        <v>16</v>
      </c>
      <c r="B26" s="5" t="s">
        <v>24</v>
      </c>
      <c r="C26" s="4" t="s">
        <v>205</v>
      </c>
      <c r="D26" s="4" t="s">
        <v>126</v>
      </c>
      <c r="E26" s="4" t="s">
        <v>206</v>
      </c>
      <c r="F26" s="5" t="str">
        <f t="shared" si="0"/>
        <v>С</v>
      </c>
      <c r="G26" s="5" t="str">
        <f t="shared" si="1"/>
        <v>А</v>
      </c>
      <c r="H26" s="5" t="str">
        <f t="shared" si="2"/>
        <v>М</v>
      </c>
      <c r="I26" s="63" t="s">
        <v>203</v>
      </c>
      <c r="J26" s="4" t="s">
        <v>204</v>
      </c>
      <c r="K26" s="58">
        <v>11</v>
      </c>
      <c r="L26" s="58">
        <v>0</v>
      </c>
      <c r="M26" s="58">
        <v>0</v>
      </c>
      <c r="N26" s="80">
        <f t="shared" si="3"/>
        <v>0</v>
      </c>
      <c r="O26" s="58" t="s">
        <v>326</v>
      </c>
      <c r="P26" s="4" t="s">
        <v>332</v>
      </c>
      <c r="Q26" s="22"/>
    </row>
    <row r="27" spans="1:17" ht="69" customHeight="1">
      <c r="A27" s="4">
        <v>17</v>
      </c>
      <c r="B27" s="5" t="s">
        <v>24</v>
      </c>
      <c r="C27" s="4" t="s">
        <v>242</v>
      </c>
      <c r="D27" s="4" t="s">
        <v>243</v>
      </c>
      <c r="E27" s="4" t="s">
        <v>244</v>
      </c>
      <c r="F27" s="5" t="str">
        <f t="shared" si="0"/>
        <v>Г</v>
      </c>
      <c r="G27" s="5" t="str">
        <f t="shared" si="1"/>
        <v>В</v>
      </c>
      <c r="H27" s="5" t="str">
        <f t="shared" si="2"/>
        <v>Р</v>
      </c>
      <c r="I27" s="58" t="s">
        <v>247</v>
      </c>
      <c r="J27" s="58" t="s">
        <v>248</v>
      </c>
      <c r="K27" s="58">
        <v>11</v>
      </c>
      <c r="L27" s="4">
        <v>0</v>
      </c>
      <c r="M27" s="4">
        <v>0</v>
      </c>
      <c r="N27" s="80">
        <f t="shared" si="3"/>
        <v>0</v>
      </c>
      <c r="O27" s="58" t="s">
        <v>326</v>
      </c>
      <c r="P27" s="58" t="s">
        <v>330</v>
      </c>
      <c r="Q27" s="22"/>
    </row>
    <row r="28" spans="1:17" ht="66" customHeight="1">
      <c r="A28" s="4">
        <v>18</v>
      </c>
      <c r="B28" s="5" t="s">
        <v>24</v>
      </c>
      <c r="C28" s="60" t="s">
        <v>268</v>
      </c>
      <c r="D28" s="60" t="s">
        <v>269</v>
      </c>
      <c r="E28" s="60" t="s">
        <v>162</v>
      </c>
      <c r="F28" s="5" t="str">
        <f t="shared" si="0"/>
        <v>Г</v>
      </c>
      <c r="G28" s="5" t="str">
        <f t="shared" si="1"/>
        <v>М</v>
      </c>
      <c r="H28" s="5" t="str">
        <f t="shared" si="2"/>
        <v>Е</v>
      </c>
      <c r="I28" s="67" t="s">
        <v>270</v>
      </c>
      <c r="J28" s="59" t="s">
        <v>336</v>
      </c>
      <c r="K28" s="58">
        <v>11</v>
      </c>
      <c r="L28" s="4">
        <v>0</v>
      </c>
      <c r="M28" s="4">
        <v>0</v>
      </c>
      <c r="N28" s="80">
        <f t="shared" si="3"/>
        <v>0</v>
      </c>
      <c r="O28" s="58" t="s">
        <v>326</v>
      </c>
      <c r="P28" s="4" t="s">
        <v>335</v>
      </c>
      <c r="Q28" s="22"/>
    </row>
    <row r="29" spans="1:17" ht="58.5" customHeight="1">
      <c r="A29" s="4">
        <v>19</v>
      </c>
      <c r="B29" s="5" t="s">
        <v>24</v>
      </c>
      <c r="C29" s="4" t="s">
        <v>271</v>
      </c>
      <c r="D29" s="4" t="s">
        <v>184</v>
      </c>
      <c r="E29" s="4" t="s">
        <v>272</v>
      </c>
      <c r="F29" s="5" t="str">
        <f t="shared" si="0"/>
        <v>Ю</v>
      </c>
      <c r="G29" s="5" t="str">
        <f t="shared" si="1"/>
        <v>Е</v>
      </c>
      <c r="H29" s="5" t="str">
        <f t="shared" si="2"/>
        <v>С</v>
      </c>
      <c r="I29" s="4" t="s">
        <v>270</v>
      </c>
      <c r="J29" s="59" t="s">
        <v>336</v>
      </c>
      <c r="K29" s="58">
        <v>11</v>
      </c>
      <c r="L29" s="58">
        <v>0</v>
      </c>
      <c r="M29" s="58">
        <v>0</v>
      </c>
      <c r="N29" s="80">
        <f t="shared" si="3"/>
        <v>0</v>
      </c>
      <c r="O29" s="58" t="s">
        <v>326</v>
      </c>
      <c r="P29" s="4" t="s">
        <v>335</v>
      </c>
      <c r="Q29" s="22"/>
    </row>
    <row r="30" spans="1:16" ht="30.75" customHeight="1">
      <c r="A30" s="2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30.75" customHeight="1">
      <c r="A31" s="2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30.75" customHeight="1">
      <c r="A32" s="2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30.75" customHeight="1">
      <c r="A33" s="2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30.75" customHeight="1">
      <c r="A34" s="2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30.75" customHeight="1">
      <c r="A35" s="2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30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30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30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30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ht="15">
      <c r="H43" s="2"/>
    </row>
  </sheetData>
  <sheetProtection/>
  <mergeCells count="7">
    <mergeCell ref="A8:B8"/>
    <mergeCell ref="K1:P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B13:B29 H21 C4:C8 A4:A8 H27 H11:H20 C21:E21 F4:F8 B10:H10 H22:H26 H28:H29"/>
    <dataValidation operator="equal" allowBlank="1" showInputMessage="1" showErrorMessage="1" sqref="I12:J12 I22 I24:J24 I11">
      <formula1>0</formula1>
    </dataValidation>
  </dataValidations>
  <printOptions/>
  <pageMargins left="0.75" right="0.75" top="1" bottom="1" header="0.5" footer="0.5"/>
  <pageSetup fitToHeight="1" fitToWidth="1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2023-12-15T12:16:40Z</cp:lastPrinted>
  <dcterms:created xsi:type="dcterms:W3CDTF">2007-11-07T20:16:05Z</dcterms:created>
  <dcterms:modified xsi:type="dcterms:W3CDTF">2023-12-20T08:59:58Z</dcterms:modified>
  <cp:category/>
  <cp:version/>
  <cp:contentType/>
  <cp:contentStatus/>
</cp:coreProperties>
</file>